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GoogleDrive-109353531791235563570/マイドライブ/220714dl EES年次計画/"/>
    </mc:Choice>
  </mc:AlternateContent>
  <xr:revisionPtr revIDLastSave="0" documentId="8_{8D61590C-CE35-474D-B44A-263BCE44ADEA}" xr6:coauthVersionLast="47" xr6:coauthVersionMax="47" xr10:uidLastSave="{00000000-0000-0000-0000-000000000000}"/>
  <bookViews>
    <workbookView xWindow="0" yWindow="500" windowWidth="25600" windowHeight="14380" activeTab="3" xr2:uid="{00000000-000D-0000-FFFF-FFFF00000000}"/>
  </bookViews>
  <sheets>
    <sheet name="プロジェクト経費（総括班）" sheetId="10" r:id="rId1"/>
    <sheet name="別紙メンバー表（総括班）" sheetId="8" r:id="rId2"/>
    <sheet name="プロジェクト経費（各地域）" sheetId="11" r:id="rId3"/>
    <sheet name="別紙メンバー表（東ユーラシア）" sheetId="12" r:id="rId4"/>
    <sheet name="リスト" sheetId="9" r:id="rId5"/>
  </sheets>
  <externalReferences>
    <externalReference r:id="rId6"/>
    <externalReference r:id="rId7"/>
  </externalReferences>
  <definedNames>
    <definedName name="_xlnm.Print_Area" localSheetId="2">'プロジェクト経費（各地域）'!$A$1:$J$46</definedName>
    <definedName name="_xlnm.Print_Area" localSheetId="0">'プロジェクト経費（総括班）'!$A$1:$J$43</definedName>
    <definedName name="_xlnm.Print_Area" localSheetId="1">'別紙メンバー表（総括班）'!$A$1:$O$11</definedName>
    <definedName name="_xlnm.Print_Area" localSheetId="3">'別紙メンバー表（東ユーラシア）'!$A$1:$O$73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5" i="12" l="1"/>
  <c r="J34" i="12"/>
  <c r="J32" i="12"/>
  <c r="J31" i="12"/>
  <c r="J30" i="12"/>
  <c r="J28" i="12"/>
  <c r="J27" i="12"/>
  <c r="J26" i="12"/>
  <c r="J53" i="12"/>
  <c r="J52" i="12"/>
  <c r="J47" i="12"/>
  <c r="J43" i="12"/>
  <c r="J42" i="12"/>
  <c r="J21" i="12"/>
  <c r="J37" i="12"/>
  <c r="I15" i="11"/>
  <c r="H15" i="11"/>
  <c r="G15" i="11"/>
  <c r="F15" i="11"/>
  <c r="E14" i="11"/>
  <c r="E13" i="11"/>
  <c r="E12" i="11"/>
  <c r="E11" i="11"/>
  <c r="E15" i="11"/>
  <c r="E11" i="10"/>
  <c r="E12" i="10"/>
  <c r="F12" i="10"/>
  <c r="G12" i="10"/>
  <c r="H12" i="10"/>
  <c r="I1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本部企画評価係</author>
    <author>松本 尚子</author>
  </authors>
  <commentList>
    <comment ref="G5" authorId="0" shapeId="0" xr:uid="{2D0098CA-6AF2-4FE7-A51F-1E46A078B359}">
      <text>
        <r>
          <rPr>
            <sz val="9"/>
            <color rgb="FF000000"/>
            <rFont val="ＭＳ Ｐゴシック"/>
            <family val="2"/>
            <charset val="128"/>
          </rPr>
          <t>リストから所属機関の区分を選択。</t>
        </r>
      </text>
    </comment>
    <comment ref="H5" authorId="0" shapeId="0" xr:uid="{D1191ABD-0DC8-4C1A-8AD2-F9DC13385AA2}">
      <text>
        <r>
          <rPr>
            <sz val="9"/>
            <color rgb="FF000000"/>
            <rFont val="ＭＳ Ｐゴシック"/>
            <family val="2"/>
            <charset val="128"/>
          </rPr>
          <t>リストから国・地域等を選択。</t>
        </r>
      </text>
    </comment>
    <comment ref="I5" authorId="0" shapeId="0" xr:uid="{F33DA4FF-F166-4E5C-91A4-75586C37F545}">
      <text>
        <r>
          <rPr>
            <sz val="9"/>
            <color rgb="FF000000"/>
            <rFont val="ＭＳ Ｐゴシック"/>
            <family val="2"/>
            <charset val="128"/>
          </rPr>
          <t>科研費の審査小区分番号を入力すると小区分名が表示される。</t>
        </r>
      </text>
    </comment>
    <comment ref="K5" authorId="0" shapeId="0" xr:uid="{40E1B3D4-C09F-4019-87ED-40266556D2E2}">
      <text>
        <r>
          <rPr>
            <sz val="9"/>
            <color rgb="FF000000"/>
            <rFont val="ＭＳ Ｐゴシック"/>
            <family val="2"/>
            <charset val="128"/>
          </rPr>
          <t>リスト「日本人／外国人／無回答」からいずれかを選択。</t>
        </r>
      </text>
    </comment>
    <comment ref="M5" authorId="1" shapeId="0" xr:uid="{D0D6713B-5CA5-4001-8B03-4AEB069DF8C8}">
      <text>
        <r>
          <rPr>
            <sz val="9"/>
            <color indexed="81"/>
            <rFont val="MS P ゴシック"/>
            <family val="3"/>
            <charset val="128"/>
          </rPr>
          <t>該当する場合「〇」を入力</t>
        </r>
      </text>
    </comment>
    <comment ref="N5" authorId="1" shapeId="0" xr:uid="{5C27123B-41D3-4337-A9A6-190CCA668F72}">
      <text>
        <r>
          <rPr>
            <sz val="9"/>
            <color indexed="81"/>
            <rFont val="MS P ゴシック"/>
            <family val="3"/>
            <charset val="128"/>
          </rPr>
          <t>リスト「男性／女性／無回答」からいずれかを選択。</t>
        </r>
      </text>
    </comment>
    <comment ref="O5" authorId="1" shapeId="0" xr:uid="{187C731D-9807-405B-A937-FBD85017550F}">
      <text>
        <r>
          <rPr>
            <sz val="9"/>
            <color indexed="81"/>
            <rFont val="MS P ゴシック"/>
            <family val="3"/>
            <charset val="128"/>
          </rPr>
          <t>該当する場合「〇」を入力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本部企画評価係</author>
    <author>松本 尚子</author>
  </authors>
  <commentList>
    <comment ref="G5" authorId="0" shapeId="0" xr:uid="{A8DA0617-87EA-4BB1-8E19-7BFE3EB32156}">
      <text>
        <r>
          <rPr>
            <sz val="9"/>
            <color rgb="FF000000"/>
            <rFont val="ＭＳ Ｐゴシック"/>
            <family val="2"/>
            <charset val="128"/>
          </rPr>
          <t>リストから所属機関の区分を選択。</t>
        </r>
      </text>
    </comment>
    <comment ref="H5" authorId="0" shapeId="0" xr:uid="{735A095F-0390-4C1D-9D62-CBBE6805EB1D}">
      <text>
        <r>
          <rPr>
            <sz val="9"/>
            <color rgb="FF000000"/>
            <rFont val="ＭＳ Ｐゴシック"/>
            <family val="2"/>
            <charset val="128"/>
          </rPr>
          <t>リストから国・地域等を選択。</t>
        </r>
      </text>
    </comment>
    <comment ref="I5" authorId="0" shapeId="0" xr:uid="{482D1411-CB03-49D9-990F-1CD61A3E4353}">
      <text>
        <r>
          <rPr>
            <sz val="9"/>
            <color rgb="FF000000"/>
            <rFont val="ＭＳ Ｐゴシック"/>
            <family val="2"/>
            <charset val="128"/>
          </rPr>
          <t>科研費の審査小区分番号を入力すると小区分名が表示される。</t>
        </r>
      </text>
    </comment>
    <comment ref="K5" authorId="0" shapeId="0" xr:uid="{955B946F-6808-4C88-8757-04DD62EF5A9A}">
      <text>
        <r>
          <rPr>
            <sz val="9"/>
            <color rgb="FF000000"/>
            <rFont val="ＭＳ Ｐゴシック"/>
            <family val="2"/>
            <charset val="128"/>
          </rPr>
          <t>リスト「日本人／外国人／無回答」からいずれかを選択。</t>
        </r>
      </text>
    </comment>
    <comment ref="M5" authorId="1" shapeId="0" xr:uid="{D05CF75E-37AF-4182-8B0C-0501D85BA829}">
      <text>
        <r>
          <rPr>
            <sz val="9"/>
            <color rgb="FF000000"/>
            <rFont val="ＭＳ Ｐゴシック"/>
            <family val="2"/>
            <charset val="128"/>
          </rPr>
          <t>該当する場合「〇」を入力</t>
        </r>
      </text>
    </comment>
    <comment ref="N5" authorId="1" shapeId="0" xr:uid="{8465C79E-1F38-465A-B82C-A49D200AB655}">
      <text>
        <r>
          <rPr>
            <sz val="9"/>
            <color rgb="FF000000"/>
            <rFont val="ＭＳ Ｐゴシック"/>
            <family val="2"/>
            <charset val="128"/>
          </rPr>
          <t>リスト「男性／女性／無回答」からいずれかを選択。</t>
        </r>
      </text>
    </comment>
    <comment ref="O5" authorId="1" shapeId="0" xr:uid="{061EC901-CB1C-43F4-B9DE-3FCCB6252336}">
      <text>
        <r>
          <rPr>
            <sz val="9"/>
            <color rgb="FF000000"/>
            <rFont val="ＭＳ Ｐゴシック"/>
            <family val="2"/>
            <charset val="128"/>
          </rPr>
          <t>該当する場合「〇」を入力</t>
        </r>
      </text>
    </comment>
    <comment ref="G25" authorId="0" shapeId="0" xr:uid="{9C2F065B-8675-4067-965B-619ADD36EEA3}">
      <text>
        <r>
          <rPr>
            <sz val="9"/>
            <color rgb="FF000000"/>
            <rFont val="ＭＳ Ｐゴシック"/>
            <family val="2"/>
            <charset val="128"/>
          </rPr>
          <t>リストから所属機関の区分を選択。</t>
        </r>
      </text>
    </comment>
    <comment ref="H25" authorId="0" shapeId="0" xr:uid="{8FA94997-B4B0-4A20-9B71-A002C3AEE21D}">
      <text>
        <r>
          <rPr>
            <sz val="9"/>
            <color rgb="FF000000"/>
            <rFont val="ＭＳ Ｐゴシック"/>
            <family val="2"/>
            <charset val="128"/>
          </rPr>
          <t>リストから国・地域等を選択。</t>
        </r>
      </text>
    </comment>
    <comment ref="I25" authorId="0" shapeId="0" xr:uid="{D2752639-DDBD-4E00-80A6-84A32D6D9948}">
      <text>
        <r>
          <rPr>
            <sz val="9"/>
            <color rgb="FF000000"/>
            <rFont val="ＭＳ Ｐゴシック"/>
            <family val="2"/>
            <charset val="128"/>
          </rPr>
          <t>科研費の審査小区分番号を入力すると小区分名が表示される。</t>
        </r>
      </text>
    </comment>
    <comment ref="K25" authorId="0" shapeId="0" xr:uid="{23526C61-F51B-447E-B1F2-85DF3147700E}">
      <text>
        <r>
          <rPr>
            <sz val="9"/>
            <color rgb="FF000000"/>
            <rFont val="ＭＳ Ｐゴシック"/>
            <family val="2"/>
            <charset val="128"/>
          </rPr>
          <t>リスト「日本人／外国人／無回答」からいずれかを選択。</t>
        </r>
      </text>
    </comment>
    <comment ref="M25" authorId="1" shapeId="0" xr:uid="{929AF167-B471-4A16-95A2-C5857BB6487A}">
      <text>
        <r>
          <rPr>
            <sz val="9"/>
            <color rgb="FF000000"/>
            <rFont val="ＭＳ Ｐゴシック"/>
            <family val="2"/>
            <charset val="128"/>
          </rPr>
          <t>該当する場合「〇」を入力</t>
        </r>
      </text>
    </comment>
    <comment ref="N25" authorId="1" shapeId="0" xr:uid="{19A7463F-4E71-4DEB-AB7F-C607DEFECC7E}">
      <text>
        <r>
          <rPr>
            <sz val="9"/>
            <color rgb="FF000000"/>
            <rFont val="ＭＳ Ｐゴシック"/>
            <family val="2"/>
            <charset val="128"/>
          </rPr>
          <t>リスト「男性／女性／無回答」からいずれかを選択。</t>
        </r>
      </text>
    </comment>
    <comment ref="O25" authorId="1" shapeId="0" xr:uid="{ECFBC23A-0825-45B1-85B9-212AE77ED468}">
      <text>
        <r>
          <rPr>
            <sz val="9"/>
            <color rgb="FF000000"/>
            <rFont val="ＭＳ Ｐゴシック"/>
            <family val="2"/>
            <charset val="128"/>
          </rPr>
          <t>該当する場合「〇」を入力</t>
        </r>
      </text>
    </comment>
    <comment ref="G41" authorId="0" shapeId="0" xr:uid="{1B6BACB2-456C-4AFC-9D2C-9D42D6EBD580}">
      <text>
        <r>
          <rPr>
            <sz val="9"/>
            <color rgb="FF000000"/>
            <rFont val="ＭＳ Ｐゴシック"/>
            <family val="2"/>
            <charset val="128"/>
          </rPr>
          <t>リストから所属機関の区分を選択。</t>
        </r>
      </text>
    </comment>
    <comment ref="H41" authorId="0" shapeId="0" xr:uid="{B052B2AE-12AB-4CD0-9E54-F0BDAC60B8DE}">
      <text>
        <r>
          <rPr>
            <sz val="9"/>
            <color rgb="FF000000"/>
            <rFont val="ＭＳ Ｐゴシック"/>
            <family val="2"/>
            <charset val="128"/>
          </rPr>
          <t>リストから国・地域等を選択。</t>
        </r>
      </text>
    </comment>
    <comment ref="I41" authorId="0" shapeId="0" xr:uid="{6A3E6261-C5D1-4701-A4C7-F5CF12FEFA9B}">
      <text>
        <r>
          <rPr>
            <sz val="9"/>
            <color rgb="FF000000"/>
            <rFont val="ＭＳ Ｐゴシック"/>
            <family val="2"/>
            <charset val="128"/>
          </rPr>
          <t>科研費の審査小区分番号を入力すると小区分名が表示される。</t>
        </r>
      </text>
    </comment>
    <comment ref="K41" authorId="0" shapeId="0" xr:uid="{523E7487-B974-4866-A40C-F065083C8345}">
      <text>
        <r>
          <rPr>
            <sz val="9"/>
            <color rgb="FF000000"/>
            <rFont val="ＭＳ Ｐゴシック"/>
            <family val="2"/>
            <charset val="128"/>
          </rPr>
          <t>リスト「日本人／外国人／無回答」からいずれかを選択。</t>
        </r>
      </text>
    </comment>
    <comment ref="M41" authorId="1" shapeId="0" xr:uid="{86D8DF7E-AC1F-49B1-8925-9A0570EE355B}">
      <text>
        <r>
          <rPr>
            <sz val="9"/>
            <color rgb="FF000000"/>
            <rFont val="ＭＳ Ｐゴシック"/>
            <family val="2"/>
            <charset val="128"/>
          </rPr>
          <t>該当する場合「〇」を入力</t>
        </r>
      </text>
    </comment>
    <comment ref="N41" authorId="1" shapeId="0" xr:uid="{CC71B12D-0A27-4998-A5FE-CEFEDD9744D3}">
      <text>
        <r>
          <rPr>
            <sz val="9"/>
            <color rgb="FF000000"/>
            <rFont val="ＭＳ Ｐゴシック"/>
            <family val="2"/>
            <charset val="128"/>
          </rPr>
          <t>リスト「男性／女性／無回答」からいずれかを選択。</t>
        </r>
      </text>
    </comment>
    <comment ref="O41" authorId="1" shapeId="0" xr:uid="{F60BEAF1-240A-4F9A-BCE1-F51B6C100D02}">
      <text>
        <r>
          <rPr>
            <sz val="9"/>
            <color rgb="FF000000"/>
            <rFont val="ＭＳ Ｐゴシック"/>
            <family val="2"/>
            <charset val="128"/>
          </rPr>
          <t>該当する場合「〇」を入力</t>
        </r>
      </text>
    </comment>
    <comment ref="G59" authorId="0" shapeId="0" xr:uid="{DE7A92E4-51AF-403D-9CAB-6B6D1A7D7EEA}">
      <text>
        <r>
          <rPr>
            <sz val="9"/>
            <color rgb="FF000000"/>
            <rFont val="ＭＳ Ｐゴシック"/>
            <family val="2"/>
            <charset val="128"/>
          </rPr>
          <t>リストから所属機関の区分を選択。</t>
        </r>
      </text>
    </comment>
    <comment ref="H59" authorId="0" shapeId="0" xr:uid="{C0B1E0EC-0B15-4E8A-8D5F-504CDCE74D8B}">
      <text>
        <r>
          <rPr>
            <sz val="9"/>
            <color rgb="FF000000"/>
            <rFont val="ＭＳ Ｐゴシック"/>
            <family val="2"/>
            <charset val="128"/>
          </rPr>
          <t>リストから国・地域等を選択。</t>
        </r>
      </text>
    </comment>
    <comment ref="I59" authorId="0" shapeId="0" xr:uid="{0ACDC04E-289E-4946-B6C5-7E2ECC06C1F2}">
      <text>
        <r>
          <rPr>
            <sz val="9"/>
            <color rgb="FF000000"/>
            <rFont val="ＭＳ Ｐゴシック"/>
            <family val="2"/>
            <charset val="128"/>
          </rPr>
          <t>科研費の審査小区分番号を入力すると小区分名が表示される。</t>
        </r>
      </text>
    </comment>
    <comment ref="K59" authorId="0" shapeId="0" xr:uid="{9512E385-3D00-4157-BA6B-554B6B3C5695}">
      <text>
        <r>
          <rPr>
            <sz val="9"/>
            <color rgb="FF000000"/>
            <rFont val="ＭＳ Ｐゴシック"/>
            <family val="2"/>
            <charset val="128"/>
          </rPr>
          <t>リスト「日本人／外国人／無回答」からいずれかを選択。</t>
        </r>
      </text>
    </comment>
    <comment ref="M59" authorId="1" shapeId="0" xr:uid="{6486C8E2-3B8D-41B4-BB9B-98A3A3FE2DD1}">
      <text>
        <r>
          <rPr>
            <sz val="9"/>
            <color rgb="FF000000"/>
            <rFont val="ＭＳ Ｐゴシック"/>
            <family val="2"/>
            <charset val="128"/>
          </rPr>
          <t>該当する場合「〇」を入力</t>
        </r>
      </text>
    </comment>
    <comment ref="N59" authorId="1" shapeId="0" xr:uid="{57F4192C-035B-4F15-9D19-450A7CA77AFE}">
      <text>
        <r>
          <rPr>
            <sz val="9"/>
            <color rgb="FF000000"/>
            <rFont val="ＭＳ Ｐゴシック"/>
            <family val="2"/>
            <charset val="128"/>
          </rPr>
          <t>リスト「男性／女性／無回答」からいずれかを選択。</t>
        </r>
      </text>
    </comment>
    <comment ref="O59" authorId="1" shapeId="0" xr:uid="{506AA910-A279-41D9-9D12-4A870762F6C9}">
      <text>
        <r>
          <rPr>
            <sz val="9"/>
            <color rgb="FF000000"/>
            <rFont val="ＭＳ Ｐゴシック"/>
            <family val="2"/>
            <charset val="128"/>
          </rPr>
          <t>該当する場合「〇」を入力</t>
        </r>
      </text>
    </comment>
  </commentList>
</comments>
</file>

<file path=xl/sharedStrings.xml><?xml version="1.0" encoding="utf-8"?>
<sst xmlns="http://schemas.openxmlformats.org/spreadsheetml/2006/main" count="1422" uniqueCount="1103">
  <si>
    <t>（単位：千円）</t>
    <rPh sb="1" eb="3">
      <t>タンイ</t>
    </rPh>
    <phoneticPr fontId="18"/>
  </si>
  <si>
    <t>区　　分</t>
    <rPh sb="0" eb="1">
      <t>ク</t>
    </rPh>
    <rPh sb="3" eb="4">
      <t>ブン</t>
    </rPh>
    <phoneticPr fontId="18"/>
  </si>
  <si>
    <t>経費合計</t>
    <rPh sb="2" eb="4">
      <t>ゴウケイ</t>
    </rPh>
    <phoneticPr fontId="18"/>
  </si>
  <si>
    <t>物品費</t>
  </si>
  <si>
    <t>旅費</t>
  </si>
  <si>
    <t>人件費・謝金</t>
  </si>
  <si>
    <t>その他</t>
  </si>
  <si>
    <t>使　用　内　訳</t>
    <phoneticPr fontId="18"/>
  </si>
  <si>
    <t>備　考</t>
    <rPh sb="0" eb="1">
      <t>ソナエ</t>
    </rPh>
    <rPh sb="2" eb="3">
      <t>コウ</t>
    </rPh>
    <phoneticPr fontId="18"/>
  </si>
  <si>
    <t>氏　名</t>
    <rPh sb="0" eb="1">
      <t>シ</t>
    </rPh>
    <rPh sb="2" eb="3">
      <t>メイ</t>
    </rPh>
    <phoneticPr fontId="18"/>
  </si>
  <si>
    <t>区　分</t>
    <rPh sb="0" eb="1">
      <t>ク</t>
    </rPh>
    <rPh sb="2" eb="3">
      <t>ブン</t>
    </rPh>
    <phoneticPr fontId="18"/>
  </si>
  <si>
    <t>組織</t>
    <rPh sb="0" eb="2">
      <t>ソシキ</t>
    </rPh>
    <phoneticPr fontId="18"/>
  </si>
  <si>
    <t>【機関名】</t>
    <rPh sb="1" eb="3">
      <t>キカン</t>
    </rPh>
    <rPh sb="3" eb="4">
      <t>メイ</t>
    </rPh>
    <phoneticPr fontId="18"/>
  </si>
  <si>
    <t>機関記号</t>
    <rPh sb="0" eb="1">
      <t>キ</t>
    </rPh>
    <rPh sb="1" eb="2">
      <t>カン</t>
    </rPh>
    <rPh sb="2" eb="4">
      <t>キゴウ</t>
    </rPh>
    <phoneticPr fontId="18"/>
  </si>
  <si>
    <t>所属機関分類</t>
    <rPh sb="0" eb="2">
      <t>ショゾク</t>
    </rPh>
    <rPh sb="2" eb="4">
      <t>キカン</t>
    </rPh>
    <rPh sb="4" eb="6">
      <t>ブンルイ</t>
    </rPh>
    <phoneticPr fontId="18"/>
  </si>
  <si>
    <t>科研細目分野一覧</t>
    <rPh sb="0" eb="2">
      <t>カケン</t>
    </rPh>
    <rPh sb="2" eb="4">
      <t>サイモク</t>
    </rPh>
    <rPh sb="4" eb="6">
      <t>ブンヤ</t>
    </rPh>
    <rPh sb="6" eb="8">
      <t>イチラン</t>
    </rPh>
    <phoneticPr fontId="18"/>
  </si>
  <si>
    <t>国・地域名</t>
    <rPh sb="0" eb="1">
      <t>クニ</t>
    </rPh>
    <rPh sb="2" eb="5">
      <t>チイキメイ</t>
    </rPh>
    <phoneticPr fontId="18"/>
  </si>
  <si>
    <t>外国人・若手・女性・大学院生</t>
    <rPh sb="0" eb="2">
      <t>ガイコク</t>
    </rPh>
    <rPh sb="2" eb="3">
      <t>ジン</t>
    </rPh>
    <rPh sb="4" eb="6">
      <t>ワカテ</t>
    </rPh>
    <rPh sb="7" eb="9">
      <t>ジョセイ</t>
    </rPh>
    <rPh sb="10" eb="12">
      <t>ダイガク</t>
    </rPh>
    <rPh sb="12" eb="14">
      <t>インセイ</t>
    </rPh>
    <phoneticPr fontId="18"/>
  </si>
  <si>
    <t>機能強化</t>
    <rPh sb="0" eb="2">
      <t>キノウ</t>
    </rPh>
    <rPh sb="2" eb="4">
      <t>キョウカ</t>
    </rPh>
    <phoneticPr fontId="18"/>
  </si>
  <si>
    <t>【本部】</t>
    <rPh sb="1" eb="3">
      <t>ホンブ</t>
    </rPh>
    <phoneticPr fontId="18"/>
  </si>
  <si>
    <t>H</t>
    <phoneticPr fontId="18"/>
  </si>
  <si>
    <t>国立大学</t>
    <rPh sb="0" eb="2">
      <t>コクリツ</t>
    </rPh>
    <rPh sb="2" eb="4">
      <t>ダイガク</t>
    </rPh>
    <phoneticPr fontId="18"/>
  </si>
  <si>
    <t>情報学基礎理論</t>
  </si>
  <si>
    <t>インド</t>
  </si>
  <si>
    <t>○</t>
    <phoneticPr fontId="18"/>
  </si>
  <si>
    <t>【国立歴史民俗博物館】</t>
    <rPh sb="1" eb="3">
      <t>コクリツ</t>
    </rPh>
    <rPh sb="3" eb="5">
      <t>レキシ</t>
    </rPh>
    <rPh sb="5" eb="7">
      <t>ミンゾク</t>
    </rPh>
    <rPh sb="7" eb="10">
      <t>ハクブツカン</t>
    </rPh>
    <phoneticPr fontId="18"/>
  </si>
  <si>
    <t>R</t>
    <phoneticPr fontId="18"/>
  </si>
  <si>
    <t>大学共同利用機関</t>
    <rPh sb="0" eb="2">
      <t>ダイガク</t>
    </rPh>
    <rPh sb="2" eb="4">
      <t>キョウドウ</t>
    </rPh>
    <rPh sb="4" eb="6">
      <t>リヨウ</t>
    </rPh>
    <rPh sb="6" eb="8">
      <t>キカン</t>
    </rPh>
    <phoneticPr fontId="18"/>
  </si>
  <si>
    <t>数理情報学</t>
  </si>
  <si>
    <t>インドネシア</t>
  </si>
  <si>
    <t>【国文学研究資料館】</t>
    <rPh sb="1" eb="4">
      <t>コクブンガク</t>
    </rPh>
    <rPh sb="4" eb="6">
      <t>ケンキュウ</t>
    </rPh>
    <rPh sb="6" eb="9">
      <t>シリョウカン</t>
    </rPh>
    <phoneticPr fontId="18"/>
  </si>
  <si>
    <t>K</t>
    <phoneticPr fontId="18"/>
  </si>
  <si>
    <t>公立大学</t>
    <rPh sb="0" eb="2">
      <t>コウリツ</t>
    </rPh>
    <rPh sb="2" eb="4">
      <t>ダイガク</t>
    </rPh>
    <phoneticPr fontId="18"/>
  </si>
  <si>
    <t>統計科学</t>
  </si>
  <si>
    <t>韓国</t>
  </si>
  <si>
    <t>【国立国語研究所】</t>
    <rPh sb="1" eb="3">
      <t>コクリツ</t>
    </rPh>
    <rPh sb="3" eb="5">
      <t>コクゴ</t>
    </rPh>
    <rPh sb="5" eb="8">
      <t>ケンキュウジョ</t>
    </rPh>
    <phoneticPr fontId="18"/>
  </si>
  <si>
    <t>L</t>
    <phoneticPr fontId="18"/>
  </si>
  <si>
    <t>私立大学</t>
    <rPh sb="0" eb="2">
      <t>シリツ</t>
    </rPh>
    <rPh sb="2" eb="4">
      <t>ダイガク</t>
    </rPh>
    <phoneticPr fontId="18"/>
  </si>
  <si>
    <t>計算機システム</t>
  </si>
  <si>
    <t>カンボジア</t>
  </si>
  <si>
    <t>【国際日本文化研究センター】</t>
    <rPh sb="1" eb="3">
      <t>コクサイ</t>
    </rPh>
    <rPh sb="3" eb="5">
      <t>ニホン</t>
    </rPh>
    <rPh sb="5" eb="7">
      <t>ブンカ</t>
    </rPh>
    <rPh sb="7" eb="9">
      <t>ケンキュウ</t>
    </rPh>
    <phoneticPr fontId="18"/>
  </si>
  <si>
    <t>J</t>
    <phoneticPr fontId="18"/>
  </si>
  <si>
    <t>公的機関</t>
    <rPh sb="0" eb="2">
      <t>コウテキ</t>
    </rPh>
    <rPh sb="2" eb="4">
      <t>キカン</t>
    </rPh>
    <phoneticPr fontId="18"/>
  </si>
  <si>
    <t>ソフトウェア</t>
  </si>
  <si>
    <t>北朝鮮</t>
  </si>
  <si>
    <t>【総合地球環境学研究所】</t>
    <rPh sb="1" eb="3">
      <t>ソウゴウ</t>
    </rPh>
    <rPh sb="3" eb="5">
      <t>チキュウ</t>
    </rPh>
    <rPh sb="5" eb="7">
      <t>カンキョウ</t>
    </rPh>
    <rPh sb="7" eb="8">
      <t>ガク</t>
    </rPh>
    <rPh sb="8" eb="11">
      <t>ケンキュウジョ</t>
    </rPh>
    <phoneticPr fontId="18"/>
  </si>
  <si>
    <t>N</t>
    <phoneticPr fontId="18"/>
  </si>
  <si>
    <t>民間機関</t>
    <rPh sb="0" eb="2">
      <t>ミンカン</t>
    </rPh>
    <rPh sb="2" eb="4">
      <t>キカン</t>
    </rPh>
    <phoneticPr fontId="18"/>
  </si>
  <si>
    <t>情報ネットワーク</t>
  </si>
  <si>
    <t>シンガポール</t>
  </si>
  <si>
    <t>【国立民族学博物館】</t>
    <rPh sb="1" eb="3">
      <t>コクリツ</t>
    </rPh>
    <rPh sb="3" eb="5">
      <t>ミンゾク</t>
    </rPh>
    <rPh sb="5" eb="6">
      <t>ガク</t>
    </rPh>
    <rPh sb="6" eb="9">
      <t>ハクブツカン</t>
    </rPh>
    <phoneticPr fontId="18"/>
  </si>
  <si>
    <t>M</t>
    <phoneticPr fontId="18"/>
  </si>
  <si>
    <t>外国機関</t>
    <rPh sb="0" eb="2">
      <t>ガイコク</t>
    </rPh>
    <rPh sb="2" eb="4">
      <t>キカン</t>
    </rPh>
    <phoneticPr fontId="18"/>
  </si>
  <si>
    <t>マルチメディア・データベース</t>
  </si>
  <si>
    <t>スリランカ</t>
  </si>
  <si>
    <t>その他</t>
    <rPh sb="2" eb="3">
      <t>タ</t>
    </rPh>
    <phoneticPr fontId="18"/>
  </si>
  <si>
    <t>高性能計算</t>
  </si>
  <si>
    <t>タイ</t>
  </si>
  <si>
    <t>情報セキュリティ</t>
  </si>
  <si>
    <t>台湾</t>
  </si>
  <si>
    <t>認知科学</t>
  </si>
  <si>
    <t>中国（香港含む）</t>
    <rPh sb="3" eb="5">
      <t>ホンコン</t>
    </rPh>
    <rPh sb="5" eb="6">
      <t>フク</t>
    </rPh>
    <phoneticPr fontId="2"/>
  </si>
  <si>
    <t>知覚情報処理</t>
  </si>
  <si>
    <t>日本</t>
    <rPh sb="0" eb="2">
      <t>ニホン</t>
    </rPh>
    <phoneticPr fontId="18"/>
  </si>
  <si>
    <t>ヒューマンインタフェース・インタラクション</t>
  </si>
  <si>
    <t>ネパール</t>
  </si>
  <si>
    <t>知能情報学</t>
  </si>
  <si>
    <t>パキスタン</t>
  </si>
  <si>
    <t>ソフトコンピューティング</t>
  </si>
  <si>
    <t>バングラデシュ</t>
  </si>
  <si>
    <t>知能ロボティクス</t>
  </si>
  <si>
    <t>東ティモール</t>
  </si>
  <si>
    <t>感性情報学</t>
  </si>
  <si>
    <t>フィリピン</t>
  </si>
  <si>
    <t>生命・健康・医療情報学</t>
  </si>
  <si>
    <t>ブータン</t>
  </si>
  <si>
    <t>ウェブ情報学・サービス情報学</t>
  </si>
  <si>
    <t>ブルネイ</t>
  </si>
  <si>
    <t>図書館情報学・人文社会情報学</t>
  </si>
  <si>
    <t>ベトナム</t>
  </si>
  <si>
    <t>学習支援システム</t>
  </si>
  <si>
    <t>マレーシア</t>
  </si>
  <si>
    <t>エンタテインメント・ゲーム情報学</t>
  </si>
  <si>
    <t>ミャンマー</t>
  </si>
  <si>
    <t>環境動態解析</t>
  </si>
  <si>
    <t>モルディブ</t>
  </si>
  <si>
    <t>放射線・化学物質影響科学</t>
  </si>
  <si>
    <t>モンゴル</t>
  </si>
  <si>
    <t>環境影響評価</t>
  </si>
  <si>
    <t>ラオス</t>
  </si>
  <si>
    <t>環境技術・環境負荷低減</t>
  </si>
  <si>
    <t>その他（アジア地域）</t>
    <rPh sb="2" eb="3">
      <t>タ</t>
    </rPh>
    <rPh sb="7" eb="9">
      <t>チイキ</t>
    </rPh>
    <phoneticPr fontId="2"/>
  </si>
  <si>
    <t>環境モデリング・保全修復技術</t>
  </si>
  <si>
    <t>アフガニスタン</t>
  </si>
  <si>
    <t>環境材料・リサイクル</t>
  </si>
  <si>
    <t>アラブ首長国連邦</t>
  </si>
  <si>
    <t>環境リスク制御・評価</t>
  </si>
  <si>
    <t>イエメン</t>
  </si>
  <si>
    <t>自然共生システム</t>
  </si>
  <si>
    <t>イスラエル</t>
  </si>
  <si>
    <t>持続可能システム</t>
  </si>
  <si>
    <t>イラク</t>
  </si>
  <si>
    <t>環境政策・環境社会システム</t>
  </si>
  <si>
    <t>イラン</t>
  </si>
  <si>
    <t>デザイン学</t>
  </si>
  <si>
    <t>オマーン</t>
  </si>
  <si>
    <t>家政・生活学一般</t>
  </si>
  <si>
    <t>カタール</t>
  </si>
  <si>
    <t>衣・住生活学</t>
  </si>
  <si>
    <t>クウェート</t>
  </si>
  <si>
    <t>食生活学</t>
  </si>
  <si>
    <t>サウジアラビア</t>
  </si>
  <si>
    <t>科学教育</t>
  </si>
  <si>
    <t>シリア</t>
  </si>
  <si>
    <t>教育工学</t>
  </si>
  <si>
    <t>トルコ</t>
  </si>
  <si>
    <t>科学社会学・科学技術史</t>
  </si>
  <si>
    <t>バーレーン</t>
  </si>
  <si>
    <t>パレスチナ</t>
  </si>
  <si>
    <t>地理学</t>
  </si>
  <si>
    <t>ヨルダン</t>
  </si>
  <si>
    <t>社会システム工学・安全システム</t>
  </si>
  <si>
    <t>レバノン</t>
  </si>
  <si>
    <t>自然災害科学・防災学</t>
  </si>
  <si>
    <t>その他（中近東地域）</t>
    <rPh sb="2" eb="3">
      <t>タ</t>
    </rPh>
    <rPh sb="4" eb="7">
      <t>チュウキントウ</t>
    </rPh>
    <rPh sb="7" eb="9">
      <t>チイキ</t>
    </rPh>
    <phoneticPr fontId="2"/>
  </si>
  <si>
    <t>生体医工学・生体材料学</t>
  </si>
  <si>
    <t>アルジェリア</t>
  </si>
  <si>
    <t>医用システム</t>
  </si>
  <si>
    <t>アンゴラ</t>
  </si>
  <si>
    <t>医療技術評価学</t>
  </si>
  <si>
    <t>ウガンダ</t>
  </si>
  <si>
    <t>リハビリテーション科学・福祉工学</t>
  </si>
  <si>
    <t>エジプト</t>
  </si>
  <si>
    <t>身体教育学</t>
  </si>
  <si>
    <t>エチオピア</t>
  </si>
  <si>
    <t>スポーツ科学</t>
  </si>
  <si>
    <t>エリトリア</t>
  </si>
  <si>
    <t>応用健康科学</t>
  </si>
  <si>
    <t>ガーナ</t>
  </si>
  <si>
    <t>子ども学（子ども環境学）</t>
  </si>
  <si>
    <t>カーボ・ベルデ</t>
  </si>
  <si>
    <t>生物分子化学</t>
  </si>
  <si>
    <t>ガボン</t>
  </si>
  <si>
    <t>ケミカルバイオロジー</t>
  </si>
  <si>
    <t>カメルーン</t>
  </si>
  <si>
    <t>基盤・社会脳科学</t>
  </si>
  <si>
    <t>ガンビア</t>
  </si>
  <si>
    <t>脳計測科学</t>
  </si>
  <si>
    <t>ギニア</t>
  </si>
  <si>
    <t>地域研究</t>
  </si>
  <si>
    <t>ギニア・ビサオ</t>
  </si>
  <si>
    <t>ジェンダー</t>
  </si>
  <si>
    <t>ケニア</t>
  </si>
  <si>
    <t>観光学観光学</t>
  </si>
  <si>
    <t>コートジボワール</t>
  </si>
  <si>
    <t>哲学・倫理学</t>
  </si>
  <si>
    <t>コモロ</t>
  </si>
  <si>
    <t>中国哲学・印度哲学・仏教学</t>
  </si>
  <si>
    <t>コンゴ共和国</t>
  </si>
  <si>
    <t>宗教学</t>
  </si>
  <si>
    <t>コンゴ民主共和国（旧ザイール）</t>
  </si>
  <si>
    <t>思想史</t>
  </si>
  <si>
    <t>サントメ・プリンシペ</t>
  </si>
  <si>
    <t>美学・芸術諸学</t>
  </si>
  <si>
    <t>ザンビア</t>
  </si>
  <si>
    <t>美術史</t>
  </si>
  <si>
    <t>シエラレオネ</t>
  </si>
  <si>
    <t>芸術一般</t>
  </si>
  <si>
    <t>ジブチ</t>
  </si>
  <si>
    <t>日本文学</t>
  </si>
  <si>
    <t>ジンバブエ</t>
  </si>
  <si>
    <t>英米・英語圏文学</t>
  </si>
  <si>
    <t>スーダン</t>
  </si>
  <si>
    <t>ヨーロッパ文学</t>
  </si>
  <si>
    <t>スワジランド</t>
  </si>
  <si>
    <t>中国文学</t>
  </si>
  <si>
    <t>セイシェル</t>
  </si>
  <si>
    <t>文学一般</t>
  </si>
  <si>
    <t>セネガル</t>
  </si>
  <si>
    <t>言語学</t>
  </si>
  <si>
    <t>ソマリア</t>
  </si>
  <si>
    <t>日本語学</t>
  </si>
  <si>
    <t>タンザニア</t>
  </si>
  <si>
    <t>英語学</t>
  </si>
  <si>
    <t>チャド</t>
  </si>
  <si>
    <t>日本語教育</t>
  </si>
  <si>
    <t>チュニジア</t>
  </si>
  <si>
    <t>外国語教育</t>
  </si>
  <si>
    <t>トーゴ</t>
  </si>
  <si>
    <t>史学一般</t>
  </si>
  <si>
    <t>ナイジェリア</t>
  </si>
  <si>
    <t>日本史</t>
  </si>
  <si>
    <t>ナミビア</t>
  </si>
  <si>
    <t>アジア史・アフリカ史</t>
  </si>
  <si>
    <t>ニジェール</t>
  </si>
  <si>
    <t>ヨーロッパ史・アメリカ史</t>
  </si>
  <si>
    <t>ブルキナファソ</t>
  </si>
  <si>
    <t>考古学</t>
  </si>
  <si>
    <t>ブルンジ</t>
  </si>
  <si>
    <t>人文地理学</t>
  </si>
  <si>
    <t>ベナン</t>
  </si>
  <si>
    <t>ボツワナ</t>
  </si>
  <si>
    <t>基礎法学</t>
  </si>
  <si>
    <t>マダガスカル</t>
  </si>
  <si>
    <t>公法学</t>
  </si>
  <si>
    <t>マラウイ</t>
  </si>
  <si>
    <t>国際法学</t>
  </si>
  <si>
    <t>マリ</t>
  </si>
  <si>
    <t>社会法学</t>
  </si>
  <si>
    <t>南スーダン</t>
    <rPh sb="0" eb="1">
      <t>ミナミ</t>
    </rPh>
    <phoneticPr fontId="2"/>
  </si>
  <si>
    <t>刑事法学</t>
  </si>
  <si>
    <t>モーリシャス</t>
  </si>
  <si>
    <t>民事法学</t>
  </si>
  <si>
    <t>モーリタニア</t>
  </si>
  <si>
    <t>新領域法学</t>
  </si>
  <si>
    <t>モザンビーク</t>
  </si>
  <si>
    <t>政治学</t>
  </si>
  <si>
    <t>モロッコ</t>
  </si>
  <si>
    <t>国際関係論</t>
  </si>
  <si>
    <t>リビア</t>
  </si>
  <si>
    <t>理論経済学</t>
  </si>
  <si>
    <t>リベリア</t>
  </si>
  <si>
    <t>経済学説・経済思想</t>
  </si>
  <si>
    <t>ルワンダ</t>
  </si>
  <si>
    <t>経済統計</t>
  </si>
  <si>
    <t>レソト</t>
  </si>
  <si>
    <t>経済政策</t>
  </si>
  <si>
    <t>赤道ギニア</t>
  </si>
  <si>
    <t>財政・公共経済</t>
  </si>
  <si>
    <t>中央アフリカ</t>
  </si>
  <si>
    <t>金融・ファイナンス</t>
  </si>
  <si>
    <t>南アフリカ</t>
  </si>
  <si>
    <t>経済史</t>
  </si>
  <si>
    <t>その他（アフリカ地域）</t>
    <rPh sb="2" eb="3">
      <t>タ</t>
    </rPh>
    <rPh sb="8" eb="10">
      <t>チイキ</t>
    </rPh>
    <phoneticPr fontId="2"/>
  </si>
  <si>
    <t>経営学</t>
  </si>
  <si>
    <t>オーストラリア</t>
  </si>
  <si>
    <t>商学</t>
  </si>
  <si>
    <t>キリバス</t>
  </si>
  <si>
    <t>会計学</t>
  </si>
  <si>
    <t>クック諸島</t>
  </si>
  <si>
    <t>社会学</t>
  </si>
  <si>
    <t>サモア</t>
  </si>
  <si>
    <t>社会福祉学</t>
  </si>
  <si>
    <t>ソロモン諸島</t>
  </si>
  <si>
    <t>社会心理学</t>
  </si>
  <si>
    <t>ツバル</t>
  </si>
  <si>
    <t>教育心理学</t>
  </si>
  <si>
    <t>トンガ</t>
  </si>
  <si>
    <t>臨床心理学</t>
  </si>
  <si>
    <t>ナウル</t>
  </si>
  <si>
    <t>実験心理学</t>
  </si>
  <si>
    <t>ニウエ</t>
  </si>
  <si>
    <t>教育学</t>
  </si>
  <si>
    <t>ニュージーランド</t>
  </si>
  <si>
    <t>教育社会学</t>
  </si>
  <si>
    <t>バヌアツ</t>
  </si>
  <si>
    <t>教科教育学</t>
  </si>
  <si>
    <t>パプア・ニューギニア</t>
  </si>
  <si>
    <t>特別支援教育</t>
  </si>
  <si>
    <t>パラオ</t>
  </si>
  <si>
    <t>ナノ構造化学</t>
  </si>
  <si>
    <t>フィジー</t>
  </si>
  <si>
    <t>ナノ構造物理</t>
  </si>
  <si>
    <t>マーシャル</t>
  </si>
  <si>
    <t>ナノ材料化学</t>
  </si>
  <si>
    <t>ミクロネシア</t>
  </si>
  <si>
    <t>ナノ材料工学</t>
  </si>
  <si>
    <t>公海</t>
    <rPh sb="0" eb="2">
      <t>コウカイ</t>
    </rPh>
    <phoneticPr fontId="2"/>
  </si>
  <si>
    <t>ナノバイオサイエンス</t>
  </si>
  <si>
    <t>その他（オセアニア地域）</t>
    <rPh sb="2" eb="3">
      <t>タ</t>
    </rPh>
    <rPh sb="9" eb="11">
      <t>チイキ</t>
    </rPh>
    <phoneticPr fontId="2"/>
  </si>
  <si>
    <t>ナノマイクロシステム</t>
  </si>
  <si>
    <t>アメリカ合衆国</t>
  </si>
  <si>
    <t>応用物性</t>
  </si>
  <si>
    <t>カナダ</t>
  </si>
  <si>
    <t>結晶工学</t>
  </si>
  <si>
    <t>その他（北米地域）</t>
    <rPh sb="2" eb="3">
      <t>タ</t>
    </rPh>
    <rPh sb="4" eb="6">
      <t>ホクベイ</t>
    </rPh>
    <rPh sb="6" eb="8">
      <t>チイキ</t>
    </rPh>
    <phoneticPr fontId="2"/>
  </si>
  <si>
    <t>薄膜・表面界面物性</t>
  </si>
  <si>
    <t>アルゼンチン</t>
  </si>
  <si>
    <t>光工学・光量子科学</t>
  </si>
  <si>
    <t>アンティグア・バーブーダ</t>
  </si>
  <si>
    <t>プラズマエレクトロニクス</t>
  </si>
  <si>
    <t>ウルグアイ</t>
  </si>
  <si>
    <t>応用物理学一般</t>
  </si>
  <si>
    <t>エクアドル</t>
  </si>
  <si>
    <t>量子ビーム科学</t>
  </si>
  <si>
    <t>エルサルバドル</t>
  </si>
  <si>
    <t>計算科学</t>
  </si>
  <si>
    <t>ガイアナ</t>
  </si>
  <si>
    <t>代数学</t>
  </si>
  <si>
    <t>キューバ</t>
  </si>
  <si>
    <t>幾何学</t>
  </si>
  <si>
    <t>グアテマラ</t>
  </si>
  <si>
    <t>解析学基礎</t>
  </si>
  <si>
    <t>グレナダ</t>
  </si>
  <si>
    <t>数学解析</t>
  </si>
  <si>
    <t>コスタリカ</t>
  </si>
  <si>
    <t>数学基礎・応用数学</t>
  </si>
  <si>
    <t>コロンビア</t>
  </si>
  <si>
    <t>天文学</t>
    <phoneticPr fontId="18"/>
  </si>
  <si>
    <t>ジャマイカ</t>
  </si>
  <si>
    <t>素粒子・原子核・宇宙線・宇宙物理</t>
  </si>
  <si>
    <t>スリナム</t>
  </si>
  <si>
    <t>物性Ⅰ</t>
  </si>
  <si>
    <t>セント・ヴィンセントおよびグレナディーン諸島</t>
  </si>
  <si>
    <t>物性Ⅱ</t>
  </si>
  <si>
    <t>セント・クリストファー・ネイヴィーズ</t>
  </si>
  <si>
    <t>数理物理・物性基礎</t>
  </si>
  <si>
    <t>セントルシア</t>
  </si>
  <si>
    <t>原子・分子・量子エレクトロニクス</t>
  </si>
  <si>
    <t>チリ</t>
  </si>
  <si>
    <t>生物物理・化学物理・ソフトマターの物理</t>
  </si>
  <si>
    <t>ドミニカ共和国</t>
  </si>
  <si>
    <t>固体地球惑星物理学</t>
  </si>
  <si>
    <t>ドミニカ国</t>
  </si>
  <si>
    <t>気象・海洋物理・陸水学</t>
  </si>
  <si>
    <t>トリニダード・トバゴ</t>
  </si>
  <si>
    <t>超高層物理学</t>
  </si>
  <si>
    <t>ニカラグア</t>
  </si>
  <si>
    <t>地質学</t>
  </si>
  <si>
    <t>ハイチ</t>
  </si>
  <si>
    <t>層位・古生物学</t>
  </si>
  <si>
    <t>パナマ</t>
  </si>
  <si>
    <t>岩石・鉱物・鉱床学</t>
  </si>
  <si>
    <t>バハマ</t>
  </si>
  <si>
    <t>地球宇宙化学</t>
  </si>
  <si>
    <t>パラグアイ</t>
  </si>
  <si>
    <t>プラズマ科学</t>
  </si>
  <si>
    <t>バルバドス</t>
  </si>
  <si>
    <t>物理化学</t>
  </si>
  <si>
    <t>ブラジル</t>
  </si>
  <si>
    <t>有機化学</t>
  </si>
  <si>
    <t>ベネズエラ</t>
  </si>
  <si>
    <t>無機化学</t>
  </si>
  <si>
    <t>ベリーズ</t>
  </si>
  <si>
    <t>機能物性化学</t>
  </si>
  <si>
    <t>ペルー</t>
  </si>
  <si>
    <t>合成化学</t>
  </si>
  <si>
    <t>ボリビア</t>
  </si>
  <si>
    <t>高分子化学</t>
  </si>
  <si>
    <t>ホンジュラス</t>
  </si>
  <si>
    <t>分析化学</t>
  </si>
  <si>
    <t>メキシコ</t>
  </si>
  <si>
    <t>生体関連化学</t>
  </si>
  <si>
    <t>その他（中南米地域）</t>
    <rPh sb="2" eb="3">
      <t>タ</t>
    </rPh>
    <rPh sb="4" eb="7">
      <t>チュウナンベイ</t>
    </rPh>
    <rPh sb="7" eb="9">
      <t>チイキ</t>
    </rPh>
    <phoneticPr fontId="2"/>
  </si>
  <si>
    <t>グリーン・環境化学</t>
  </si>
  <si>
    <t>アイスランド</t>
  </si>
  <si>
    <t>エネルギー関連化学</t>
  </si>
  <si>
    <t>アイルランド</t>
  </si>
  <si>
    <t>有機・ハイブリッド材料</t>
  </si>
  <si>
    <t>アルバニア</t>
  </si>
  <si>
    <t>高分子・繊維材料</t>
  </si>
  <si>
    <t>アンドラ公国</t>
    <rPh sb="4" eb="6">
      <t>コウコク</t>
    </rPh>
    <phoneticPr fontId="2"/>
  </si>
  <si>
    <t>無機工業材料</t>
  </si>
  <si>
    <t>イギリス</t>
  </si>
  <si>
    <t>デバイス関連化学</t>
  </si>
  <si>
    <t>イタリア</t>
  </si>
  <si>
    <t>機械材料・材料力学</t>
  </si>
  <si>
    <t>エストニア</t>
  </si>
  <si>
    <t>生産工学・加工学</t>
  </si>
  <si>
    <t>オーストリア</t>
  </si>
  <si>
    <t>設計工学・機械機能要素・トライボロジー</t>
  </si>
  <si>
    <t>オランダ</t>
  </si>
  <si>
    <t>流体工学</t>
  </si>
  <si>
    <t>ギリシア</t>
  </si>
  <si>
    <t>熱工学</t>
  </si>
  <si>
    <t>クロアチア</t>
  </si>
  <si>
    <t>機械力学・制御</t>
  </si>
  <si>
    <t>コソボ共和国</t>
  </si>
  <si>
    <t>知能機械学・機械システム</t>
  </si>
  <si>
    <t>サイプラス（キプロス）</t>
  </si>
  <si>
    <t>電力工学・電力変換・電気機器</t>
  </si>
  <si>
    <t>サン・マリノ</t>
  </si>
  <si>
    <t>電子・電気材料工学</t>
  </si>
  <si>
    <t>スイス</t>
  </si>
  <si>
    <t>電子デバイス・電子機器</t>
  </si>
  <si>
    <t>スウェーデン</t>
  </si>
  <si>
    <t>通信・ネットワーク工学</t>
  </si>
  <si>
    <t>スペイン</t>
  </si>
  <si>
    <t>計測工学</t>
  </si>
  <si>
    <t>スロバキア</t>
  </si>
  <si>
    <t>制御・システム工学</t>
  </si>
  <si>
    <t>スロベニア</t>
  </si>
  <si>
    <t>土木材料・施工・建設マネジメント</t>
  </si>
  <si>
    <t>セルビア（ユーゴスラビア）</t>
  </si>
  <si>
    <t>構造工学・地震工学・維持管理工学</t>
  </si>
  <si>
    <t>チェコ</t>
  </si>
  <si>
    <t>地盤工学</t>
  </si>
  <si>
    <t>デンマーク</t>
  </si>
  <si>
    <t>水工学</t>
  </si>
  <si>
    <t>ドイツ</t>
  </si>
  <si>
    <t>土木計画学・交通工学</t>
  </si>
  <si>
    <t>ノルウェー</t>
  </si>
  <si>
    <t>土木環境システム</t>
  </si>
  <si>
    <t>バチカン</t>
  </si>
  <si>
    <t>建築構造・材料</t>
  </si>
  <si>
    <t>ハンガリー</t>
  </si>
  <si>
    <t>建築環境・設備</t>
  </si>
  <si>
    <t>フィンランド</t>
  </si>
  <si>
    <t>都市計画・建築計画</t>
  </si>
  <si>
    <t>フランス</t>
  </si>
  <si>
    <t>建築史・意匠</t>
  </si>
  <si>
    <t>ブルガリア</t>
  </si>
  <si>
    <t>金属物性・材料</t>
  </si>
  <si>
    <t>ベルギー</t>
  </si>
  <si>
    <t>無機材料・物性</t>
  </si>
  <si>
    <t>ポーランド</t>
  </si>
  <si>
    <t>複合材料・表界面工学</t>
  </si>
  <si>
    <t>ボスニア・ヘルツェゴビナ</t>
  </si>
  <si>
    <t>構造・機能材料</t>
  </si>
  <si>
    <t>ポルトガル</t>
  </si>
  <si>
    <t>材料加工・組織制御工学</t>
  </si>
  <si>
    <t>マケドニア旧ユーゴスラビア共和国</t>
    <rPh sb="5" eb="6">
      <t>キュウ</t>
    </rPh>
    <rPh sb="13" eb="16">
      <t>キョウワコク</t>
    </rPh>
    <phoneticPr fontId="2"/>
  </si>
  <si>
    <t>金属・資源生産工学</t>
  </si>
  <si>
    <t>マルタ</t>
  </si>
  <si>
    <t>化工物性・移動操作・単位操作</t>
  </si>
  <si>
    <t>モナコ</t>
  </si>
  <si>
    <t>反応工学・プロセスシステム</t>
  </si>
  <si>
    <t>モンテネグロ</t>
  </si>
  <si>
    <t>触媒・資源化学プロセス</t>
  </si>
  <si>
    <t>ラトビア</t>
  </si>
  <si>
    <t>生物機能・バイオプロセス</t>
  </si>
  <si>
    <t>リトアニア</t>
  </si>
  <si>
    <t>航空宇宙工学</t>
  </si>
  <si>
    <t>リヒテンシュタイン</t>
  </si>
  <si>
    <t>船舶海洋工学</t>
  </si>
  <si>
    <t>ルーマニア</t>
  </si>
  <si>
    <t>地球・資源システム工学</t>
  </si>
  <si>
    <t>ルクセンブルグ</t>
  </si>
  <si>
    <t>核融合学</t>
  </si>
  <si>
    <t>アゼルバイジャン</t>
  </si>
  <si>
    <t>原子力学</t>
  </si>
  <si>
    <t>アルメニア</t>
  </si>
  <si>
    <t>エネルギー学</t>
  </si>
  <si>
    <t>ウクライナ</t>
  </si>
  <si>
    <t>神経生理学・神経科学一般</t>
  </si>
  <si>
    <t>ウズベキスタン共和国</t>
    <rPh sb="7" eb="10">
      <t>キョウワコク</t>
    </rPh>
    <phoneticPr fontId="2"/>
  </si>
  <si>
    <t>神経解剖学・神経病理学</t>
  </si>
  <si>
    <t>カザフスタン共和国</t>
    <rPh sb="6" eb="9">
      <t>キョウワコク</t>
    </rPh>
    <phoneticPr fontId="2"/>
  </si>
  <si>
    <t>神経化学・神経薬理学</t>
  </si>
  <si>
    <t>キルギス共和国</t>
    <rPh sb="4" eb="7">
      <t>キョウワコク</t>
    </rPh>
    <phoneticPr fontId="2"/>
  </si>
  <si>
    <t>実験動物学</t>
  </si>
  <si>
    <t>ジョージア（グルジア）</t>
  </si>
  <si>
    <t>腫瘍生物学</t>
  </si>
  <si>
    <t>タジキスタン共和国</t>
    <rPh sb="6" eb="9">
      <t>キョウワコク</t>
    </rPh>
    <phoneticPr fontId="2"/>
  </si>
  <si>
    <t>腫瘍診断学</t>
  </si>
  <si>
    <t>トルクメニスタン</t>
  </si>
  <si>
    <t>腫瘍治療学</t>
  </si>
  <si>
    <t>ベラルーシ共和国</t>
    <rPh sb="5" eb="8">
      <t>キョウワコク</t>
    </rPh>
    <phoneticPr fontId="2"/>
  </si>
  <si>
    <t>ゲノム生物学</t>
  </si>
  <si>
    <t>モルドバ共和国</t>
    <rPh sb="4" eb="7">
      <t>キョウワコク</t>
    </rPh>
    <phoneticPr fontId="2"/>
  </si>
  <si>
    <t>ゲノム医科学</t>
  </si>
  <si>
    <t>ロシア連邦</t>
    <rPh sb="3" eb="5">
      <t>レンポウ</t>
    </rPh>
    <phoneticPr fontId="2"/>
  </si>
  <si>
    <t>システムゲノム科学</t>
  </si>
  <si>
    <t>その他（ヨーロッパ地域）</t>
    <rPh sb="2" eb="3">
      <t>タ</t>
    </rPh>
    <rPh sb="9" eb="11">
      <t>チイキ</t>
    </rPh>
    <phoneticPr fontId="2"/>
  </si>
  <si>
    <t>生物資源保全学</t>
  </si>
  <si>
    <t>その他・分類不能</t>
    <rPh sb="4" eb="6">
      <t>ブンルイ</t>
    </rPh>
    <rPh sb="6" eb="8">
      <t>フノウ</t>
    </rPh>
    <phoneticPr fontId="2"/>
  </si>
  <si>
    <t>分子生物学</t>
  </si>
  <si>
    <t>不明</t>
    <rPh sb="0" eb="2">
      <t>フメイ</t>
    </rPh>
    <phoneticPr fontId="2"/>
  </si>
  <si>
    <t>構造生物化学</t>
  </si>
  <si>
    <t>複数国</t>
    <rPh sb="0" eb="2">
      <t>フクスウ</t>
    </rPh>
    <rPh sb="2" eb="3">
      <t>コク</t>
    </rPh>
    <phoneticPr fontId="2"/>
  </si>
  <si>
    <t>機能生物化学</t>
  </si>
  <si>
    <t>生物物理学</t>
  </si>
  <si>
    <t>細胞生物学</t>
  </si>
  <si>
    <t>発生生物学</t>
  </si>
  <si>
    <t>植物分子・生理科学</t>
  </si>
  <si>
    <t>形態・構造</t>
  </si>
  <si>
    <t>動物生理・行動</t>
  </si>
  <si>
    <t>遺伝・染色体動態</t>
  </si>
  <si>
    <t>進化生物学</t>
  </si>
  <si>
    <t>生物多様性・分類</t>
  </si>
  <si>
    <t>生態・環境</t>
  </si>
  <si>
    <t>自然人類学</t>
  </si>
  <si>
    <t>応用人類学</t>
  </si>
  <si>
    <t>遺伝育種科学</t>
  </si>
  <si>
    <t>作物生産科学</t>
  </si>
  <si>
    <t>園芸科学</t>
  </si>
  <si>
    <t>植物保護科学</t>
  </si>
  <si>
    <t>植物栄養学・土壌学</t>
  </si>
  <si>
    <t>応用微生物学</t>
  </si>
  <si>
    <t>応用生物化学</t>
  </si>
  <si>
    <t>生物有機化学</t>
  </si>
  <si>
    <t>食品科学</t>
  </si>
  <si>
    <t>森林科学</t>
  </si>
  <si>
    <t>木質科学</t>
  </si>
  <si>
    <t>水圏生産科学</t>
  </si>
  <si>
    <t>水圏生命科学</t>
  </si>
  <si>
    <t>経営・経済農学</t>
  </si>
  <si>
    <t>社会・開発農学</t>
  </si>
  <si>
    <t>地域環境工学・計画学</t>
  </si>
  <si>
    <t>農業環境・情報工学</t>
  </si>
  <si>
    <t>動物生産科学</t>
  </si>
  <si>
    <t>獣医学</t>
  </si>
  <si>
    <t>統合動物科学</t>
  </si>
  <si>
    <t>昆虫科学</t>
  </si>
  <si>
    <t>環境農学（含ランドスケープ科学）</t>
  </si>
  <si>
    <t>応用分子細胞生物学</t>
  </si>
  <si>
    <t>化学系薬学</t>
  </si>
  <si>
    <t>物理系薬学</t>
  </si>
  <si>
    <t>生物系薬学</t>
  </si>
  <si>
    <t>薬理系薬学</t>
  </si>
  <si>
    <t>天然資源系薬学</t>
  </si>
  <si>
    <t>創薬化学</t>
  </si>
  <si>
    <t>環境・衛生系薬学</t>
  </si>
  <si>
    <t>医療系薬学</t>
  </si>
  <si>
    <t>解剖学一般（含組織学・発生学）</t>
  </si>
  <si>
    <t>生理学一般</t>
  </si>
  <si>
    <t>環境生理学（含体力医学・栄養生理学）</t>
  </si>
  <si>
    <t>薬理学一般</t>
  </si>
  <si>
    <t>医化学一般</t>
  </si>
  <si>
    <t>病態医化学</t>
  </si>
  <si>
    <t>人類遺伝学</t>
  </si>
  <si>
    <t>人体病理学</t>
  </si>
  <si>
    <t>実験病理学</t>
  </si>
  <si>
    <t>寄生虫学（含衛生動物学）</t>
  </si>
  <si>
    <t>細菌学（含真菌学）</t>
  </si>
  <si>
    <t>ウイルス学</t>
  </si>
  <si>
    <t>免疫学</t>
  </si>
  <si>
    <t>医療社会学</t>
  </si>
  <si>
    <t>応用薬理学</t>
  </si>
  <si>
    <t>病態検査学</t>
  </si>
  <si>
    <t>疼痛学</t>
  </si>
  <si>
    <t>医学物理学・放射線技術学</t>
  </si>
  <si>
    <t>疫学・予防医学</t>
  </si>
  <si>
    <t>衛生学・公衆衛生学</t>
  </si>
  <si>
    <t>病院・医療管理学</t>
  </si>
  <si>
    <t>法医学</t>
  </si>
  <si>
    <t>内科学一般（含心身医学）</t>
  </si>
  <si>
    <t>消化器内科学</t>
  </si>
  <si>
    <t>循環器内科学</t>
  </si>
  <si>
    <t>呼吸器内科学</t>
  </si>
  <si>
    <t>腎臓内科学</t>
  </si>
  <si>
    <t>神経内科学</t>
  </si>
  <si>
    <t>代謝学</t>
  </si>
  <si>
    <t>内分泌学</t>
  </si>
  <si>
    <t>血液内科学</t>
  </si>
  <si>
    <t>膠原病・アレルギー内科学</t>
  </si>
  <si>
    <t>感染症内科学</t>
  </si>
  <si>
    <t>小児科学</t>
  </si>
  <si>
    <t>胎児・新生児医学</t>
  </si>
  <si>
    <t>皮膚科学</t>
  </si>
  <si>
    <t>精神神経科学</t>
  </si>
  <si>
    <t>放射線科学</t>
  </si>
  <si>
    <t>外科学一般</t>
  </si>
  <si>
    <t>消化器外科学</t>
  </si>
  <si>
    <t>心臓血管外科学</t>
  </si>
  <si>
    <t>呼吸器外科学</t>
  </si>
  <si>
    <t>脳神経外科学</t>
  </si>
  <si>
    <t>整形外科学</t>
  </si>
  <si>
    <t>麻酔科学</t>
  </si>
  <si>
    <t>泌尿器科学</t>
  </si>
  <si>
    <t>産婦人科学</t>
  </si>
  <si>
    <t>耳鼻咽喉科学</t>
  </si>
  <si>
    <t>眼科学</t>
  </si>
  <si>
    <t>小児外科学</t>
  </si>
  <si>
    <t>形成外科学</t>
  </si>
  <si>
    <t>救急医学</t>
  </si>
  <si>
    <t>形態系基礎歯科学</t>
  </si>
  <si>
    <t>機能系基礎歯科学</t>
  </si>
  <si>
    <t>病態科学系歯学・歯科放射線学</t>
  </si>
  <si>
    <t>保存治療系歯学</t>
  </si>
  <si>
    <t>補綴・理工系歯学</t>
  </si>
  <si>
    <t>歯科医用工学・再生歯学</t>
  </si>
  <si>
    <t>外科系歯学</t>
  </si>
  <si>
    <t>矯正・小児系歯学</t>
  </si>
  <si>
    <t>歯周治療系歯学</t>
  </si>
  <si>
    <t>社会系歯学</t>
  </si>
  <si>
    <t>基礎看護学</t>
  </si>
  <si>
    <t>臨床看護学</t>
  </si>
  <si>
    <t>生涯発達看護学</t>
  </si>
  <si>
    <t>高齢看護学</t>
  </si>
  <si>
    <t>地域看護学</t>
  </si>
  <si>
    <t>所属研究機関</t>
    <rPh sb="0" eb="2">
      <t>ショゾク</t>
    </rPh>
    <rPh sb="2" eb="4">
      <t>ケンキュウ</t>
    </rPh>
    <rPh sb="4" eb="6">
      <t>キカン</t>
    </rPh>
    <phoneticPr fontId="18"/>
  </si>
  <si>
    <t>役職</t>
    <rPh sb="0" eb="2">
      <t>ヤクショク</t>
    </rPh>
    <phoneticPr fontId="18"/>
  </si>
  <si>
    <t>予　算　総　計</t>
    <rPh sb="0" eb="1">
      <t>ヨ</t>
    </rPh>
    <rPh sb="2" eb="3">
      <t>ザン</t>
    </rPh>
    <rPh sb="4" eb="5">
      <t>フサ</t>
    </rPh>
    <rPh sb="6" eb="7">
      <t>ケイ</t>
    </rPh>
    <phoneticPr fontId="18"/>
  </si>
  <si>
    <t>■プロジェクトメンバー表</t>
    <rPh sb="11" eb="12">
      <t>ヒョウ</t>
    </rPh>
    <phoneticPr fontId="18"/>
  </si>
  <si>
    <t>文化人類学・民俗学</t>
    <phoneticPr fontId="18"/>
  </si>
  <si>
    <t>文化財科学・博物館学</t>
  </si>
  <si>
    <t>科研費審査区分表（小区分）</t>
    <rPh sb="0" eb="3">
      <t>カケンヒ</t>
    </rPh>
    <rPh sb="3" eb="5">
      <t>シンサ</t>
    </rPh>
    <rPh sb="5" eb="7">
      <t>クブン</t>
    </rPh>
    <rPh sb="7" eb="8">
      <t>ヒョウ</t>
    </rPh>
    <rPh sb="9" eb="12">
      <t>ショウクブン</t>
    </rPh>
    <phoneticPr fontId="18"/>
  </si>
  <si>
    <t xml:space="preserve">哲学および倫理学関連 </t>
  </si>
  <si>
    <t xml:space="preserve">中国哲学、 印度哲学および仏教学関連 </t>
  </si>
  <si>
    <t xml:space="preserve">宗教学関連 </t>
  </si>
  <si>
    <t xml:space="preserve">思想史関連 </t>
  </si>
  <si>
    <t xml:space="preserve">美学および芸術論関連 </t>
  </si>
  <si>
    <t xml:space="preserve">美術史関連 </t>
  </si>
  <si>
    <t xml:space="preserve">芸術実践論関連 </t>
  </si>
  <si>
    <t xml:space="preserve">科学社会学および科学技術史関連 </t>
  </si>
  <si>
    <t xml:space="preserve">デザイン学関連 </t>
  </si>
  <si>
    <t xml:space="preserve">日本文学関連 </t>
  </si>
  <si>
    <t xml:space="preserve">中国文学関連 </t>
  </si>
  <si>
    <t xml:space="preserve">英文学および英語圏文学関連 </t>
  </si>
  <si>
    <t xml:space="preserve">ヨーロッパ文学関連 </t>
  </si>
  <si>
    <t xml:space="preserve">文学一般関連 </t>
  </si>
  <si>
    <t xml:space="preserve">言語学関連 </t>
  </si>
  <si>
    <t xml:space="preserve">日本語学関連 </t>
  </si>
  <si>
    <t xml:space="preserve">英語学関連 </t>
  </si>
  <si>
    <t xml:space="preserve">日本語教育関連 </t>
  </si>
  <si>
    <t xml:space="preserve">外国語教育関連 </t>
  </si>
  <si>
    <t xml:space="preserve">図書館情報学および人文社会情報学関連 </t>
  </si>
  <si>
    <t xml:space="preserve">史学一般関連 </t>
  </si>
  <si>
    <t xml:space="preserve">日本史関連 </t>
  </si>
  <si>
    <t xml:space="preserve">アジア史およびアフリカ史関連 </t>
  </si>
  <si>
    <t xml:space="preserve">ヨーロッパ史およびアメ リカ史関連 </t>
  </si>
  <si>
    <t xml:space="preserve">考古学関連 </t>
  </si>
  <si>
    <t xml:space="preserve">文化財科学関連 </t>
  </si>
  <si>
    <t xml:space="preserve">博物館学関連 </t>
  </si>
  <si>
    <t xml:space="preserve">地理学関連 </t>
  </si>
  <si>
    <t xml:space="preserve">人文地理学関連 </t>
  </si>
  <si>
    <t xml:space="preserve">文化人類学および民俗学関連 </t>
  </si>
  <si>
    <t xml:space="preserve">地域研究関連 </t>
  </si>
  <si>
    <t xml:space="preserve">観光学関連 </t>
  </si>
  <si>
    <t xml:space="preserve">ジェンダー関連 </t>
  </si>
  <si>
    <t xml:space="preserve">基礎法学関連 </t>
  </si>
  <si>
    <t xml:space="preserve">公法学関連 </t>
  </si>
  <si>
    <t xml:space="preserve">国際法学関連 </t>
  </si>
  <si>
    <t xml:space="preserve">社会法学関連 </t>
  </si>
  <si>
    <t xml:space="preserve">刑事法学関連 </t>
  </si>
  <si>
    <t xml:space="preserve">民事法学関連 </t>
  </si>
  <si>
    <t xml:space="preserve">新領域法学関連 </t>
  </si>
  <si>
    <t xml:space="preserve">政治学関連 </t>
  </si>
  <si>
    <t xml:space="preserve">国際関係論関連 </t>
  </si>
  <si>
    <t xml:space="preserve">理論経済学関連 </t>
  </si>
  <si>
    <t xml:space="preserve">経済学説および経済思想関連 </t>
  </si>
  <si>
    <t xml:space="preserve">経済統計関連 </t>
  </si>
  <si>
    <t xml:space="preserve">経済政策関連 </t>
  </si>
  <si>
    <t xml:space="preserve">公共経済および労働経済関連 </t>
  </si>
  <si>
    <t xml:space="preserve">金融およびファイナンス関連 </t>
  </si>
  <si>
    <t xml:space="preserve">経済史関連 </t>
  </si>
  <si>
    <t xml:space="preserve">経営学関連 </t>
  </si>
  <si>
    <t xml:space="preserve">商学関連 </t>
  </si>
  <si>
    <t xml:space="preserve">会計学関連 </t>
  </si>
  <si>
    <t xml:space="preserve">社会学関連 </t>
  </si>
  <si>
    <t xml:space="preserve">社会福祉学関連 </t>
  </si>
  <si>
    <t xml:space="preserve">家政学および生活科学関連 </t>
  </si>
  <si>
    <t xml:space="preserve">教育学関連 </t>
  </si>
  <si>
    <t xml:space="preserve">教育社会学関連 </t>
  </si>
  <si>
    <t xml:space="preserve">子ども学および保育学関連 </t>
  </si>
  <si>
    <t xml:space="preserve">教科教育学および初等中等教育学関連 </t>
  </si>
  <si>
    <t xml:space="preserve">高等教育学関連 </t>
  </si>
  <si>
    <t xml:space="preserve">特別支援教育関連 </t>
  </si>
  <si>
    <t xml:space="preserve">教育工学関連 </t>
  </si>
  <si>
    <t xml:space="preserve">科学教育関連 </t>
  </si>
  <si>
    <t xml:space="preserve">社会心理学関連 </t>
  </si>
  <si>
    <t xml:space="preserve">教育心理学関連 </t>
  </si>
  <si>
    <t xml:space="preserve">臨床心理学関連 </t>
  </si>
  <si>
    <t xml:space="preserve">実験心理学関連 </t>
  </si>
  <si>
    <t xml:space="preserve">認知科学関連 </t>
  </si>
  <si>
    <t xml:space="preserve">代数学関連 </t>
  </si>
  <si>
    <t xml:space="preserve">幾何学関連 </t>
  </si>
  <si>
    <t xml:space="preserve">基礎解析学関連 </t>
  </si>
  <si>
    <t xml:space="preserve">数理解析学関連 </t>
  </si>
  <si>
    <t xml:space="preserve">数学基礎関連 </t>
  </si>
  <si>
    <t xml:space="preserve">応用数学および統計数学関連 </t>
  </si>
  <si>
    <t xml:space="preserve">数理物理および物性基礎関連 </t>
  </si>
  <si>
    <t xml:space="preserve">半導体、 光物性および原子物理関連 </t>
  </si>
  <si>
    <t xml:space="preserve">磁性、超伝導および強相関系関連 </t>
  </si>
  <si>
    <t xml:space="preserve">生物物理、 化学物理およびソフ トマターの物理関連 </t>
  </si>
  <si>
    <t xml:space="preserve">プラズマ科学関連 </t>
  </si>
  <si>
    <t xml:space="preserve">核融合学関連 </t>
  </si>
  <si>
    <t xml:space="preserve">プラズマ応用科学関連 </t>
  </si>
  <si>
    <t xml:space="preserve">量子ビーム科学関連 </t>
  </si>
  <si>
    <t xml:space="preserve">素粒子、 原子核、 宇宙線および宇宙物理に関連する理論 </t>
  </si>
  <si>
    <t xml:space="preserve">素粒子、 原子核、 宇宙線および宇宙物理に関連する実験 </t>
  </si>
  <si>
    <t>天文学関連</t>
  </si>
  <si>
    <t xml:space="preserve">宇宙惑星科学関連 </t>
  </si>
  <si>
    <t xml:space="preserve">大気水圏科学関連 </t>
  </si>
  <si>
    <t xml:space="preserve">地球人間圏科学関連 </t>
  </si>
  <si>
    <t xml:space="preserve">固体地球科学関連 </t>
  </si>
  <si>
    <t xml:space="preserve">地球生命科学関連 </t>
  </si>
  <si>
    <t xml:space="preserve">材料力学および機械材料関連 </t>
  </si>
  <si>
    <t xml:space="preserve">加工学および生産工学関連 </t>
  </si>
  <si>
    <t xml:space="preserve">設計工学関連 </t>
  </si>
  <si>
    <t xml:space="preserve">機械要素およびトライボロジー関連 </t>
  </si>
  <si>
    <t xml:space="preserve">流体工学関連 </t>
  </si>
  <si>
    <t xml:space="preserve">熱工学関連 </t>
  </si>
  <si>
    <t xml:space="preserve">機械力学およびメカ トロニクス関連 </t>
  </si>
  <si>
    <t xml:space="preserve">ロボティクスおよび知能機械システム関連 </t>
  </si>
  <si>
    <t xml:space="preserve">電力工学関連 </t>
  </si>
  <si>
    <t xml:space="preserve">通信工学関連 </t>
  </si>
  <si>
    <t xml:space="preserve">計測工学関連 </t>
  </si>
  <si>
    <t xml:space="preserve">制御およびシステム工学関連 </t>
  </si>
  <si>
    <t xml:space="preserve">電気電子材料工学関連 </t>
  </si>
  <si>
    <t xml:space="preserve">電子デバイスおよび電子機器関連 </t>
  </si>
  <si>
    <t xml:space="preserve">土木材料、施工および建設マネジメント関連 </t>
  </si>
  <si>
    <t xml:space="preserve">構造工学および地震工学関連 </t>
  </si>
  <si>
    <t xml:space="preserve">地盤工学関連 </t>
  </si>
  <si>
    <t xml:space="preserve">水工学関連 </t>
  </si>
  <si>
    <t xml:space="preserve">土木計画学および交通工学関連 </t>
  </si>
  <si>
    <t xml:space="preserve">土木環境システム関連 </t>
  </si>
  <si>
    <t xml:space="preserve">建築構造および材料関連 </t>
  </si>
  <si>
    <t xml:space="preserve">建築環境および建築設備関連 </t>
  </si>
  <si>
    <t xml:space="preserve">建築計画および都市計画関連 </t>
  </si>
  <si>
    <t xml:space="preserve">建築史および意匠関連 </t>
  </si>
  <si>
    <t xml:space="preserve">航空宇宙工学関連 </t>
  </si>
  <si>
    <t xml:space="preserve">船舶海洋工学関連 </t>
  </si>
  <si>
    <t xml:space="preserve">社会システム工学関連 </t>
  </si>
  <si>
    <t xml:space="preserve">安全工学関連 </t>
  </si>
  <si>
    <t xml:space="preserve">防災工学関連 </t>
  </si>
  <si>
    <t xml:space="preserve">金属材料物性関連 </t>
  </si>
  <si>
    <t xml:space="preserve">無機材料および物性関連 </t>
  </si>
  <si>
    <t xml:space="preserve">複合材料および界面関連 </t>
  </si>
  <si>
    <t xml:space="preserve">構造材料および機能材料関連 </t>
  </si>
  <si>
    <t xml:space="preserve">材料加工および組織制御関連 </t>
  </si>
  <si>
    <t xml:space="preserve">金属生産および資源生産関連 </t>
  </si>
  <si>
    <t xml:space="preserve">移動現象および単位操作関連 </t>
  </si>
  <si>
    <t xml:space="preserve">反応工学およびプロセスシステム工学関連 </t>
  </si>
  <si>
    <t xml:space="preserve">触媒プロセスおよび資源化学プロセス関連 </t>
  </si>
  <si>
    <t xml:space="preserve">バイオ機能応用およびバイオプロセス工学関連 </t>
  </si>
  <si>
    <t xml:space="preserve">ナノ構造化学関連 </t>
  </si>
  <si>
    <t xml:space="preserve">ナノ構造物理関連 </t>
  </si>
  <si>
    <t xml:space="preserve">ナノ材料科学関連 </t>
  </si>
  <si>
    <t xml:space="preserve">ナノバイオサイエンス関連 </t>
  </si>
  <si>
    <t xml:space="preserve">ナノマイクロシステム関連 </t>
  </si>
  <si>
    <t xml:space="preserve">応用物性関連 </t>
  </si>
  <si>
    <t xml:space="preserve">薄膜および表面界面物性関連 </t>
  </si>
  <si>
    <t xml:space="preserve">応用物理一般関連 </t>
  </si>
  <si>
    <t xml:space="preserve">結晶工学関連 </t>
  </si>
  <si>
    <t xml:space="preserve">光工学および光量子科学関連 </t>
  </si>
  <si>
    <t xml:space="preserve">原子力工学関連 </t>
  </si>
  <si>
    <t xml:space="preserve">地球資源工学およびエネルギー学関連 </t>
  </si>
  <si>
    <t xml:space="preserve">生体医工学関連 </t>
  </si>
  <si>
    <t xml:space="preserve">生体材料学関連 </t>
  </si>
  <si>
    <t xml:space="preserve">医用システム関連 </t>
  </si>
  <si>
    <t xml:space="preserve">医療技術評価学関連 </t>
  </si>
  <si>
    <t xml:space="preserve">医療福祉工学関連 </t>
  </si>
  <si>
    <t xml:space="preserve">基礎物理化学関連 </t>
  </si>
  <si>
    <t xml:space="preserve">機能物性化学関連 </t>
  </si>
  <si>
    <t xml:space="preserve">構造有機化学および物理有機化学関連 </t>
  </si>
  <si>
    <t xml:space="preserve">有機合成化学関連 </t>
  </si>
  <si>
    <t xml:space="preserve">無機・錯体化学関連 </t>
  </si>
  <si>
    <t xml:space="preserve">分析化学関連 </t>
  </si>
  <si>
    <t xml:space="preserve">グリーンサステイナブルケミス トリーおよび環境化学関連 </t>
  </si>
  <si>
    <t xml:space="preserve">高分子化学関連 </t>
  </si>
  <si>
    <t xml:space="preserve">高分子材料関連 </t>
  </si>
  <si>
    <t xml:space="preserve">有機機能材料関連 </t>
  </si>
  <si>
    <t xml:space="preserve">無機物質および無機材料化学関連 </t>
  </si>
  <si>
    <t xml:space="preserve">エネルギー関連化学 </t>
  </si>
  <si>
    <t xml:space="preserve">生体関連化学 </t>
  </si>
  <si>
    <t xml:space="preserve">生物分子化学関連 </t>
  </si>
  <si>
    <t xml:space="preserve">ケミカルバイオロジー関連 </t>
  </si>
  <si>
    <t xml:space="preserve">植物栄養学および土壌学関連 </t>
  </si>
  <si>
    <t xml:space="preserve">応用微生物学関連 </t>
  </si>
  <si>
    <t xml:space="preserve">応用生物化学関連 </t>
  </si>
  <si>
    <t xml:space="preserve">生物有機化学関連 </t>
  </si>
  <si>
    <t xml:space="preserve">食品科学関連 </t>
  </si>
  <si>
    <t xml:space="preserve">応用分子細胞生物学関連 </t>
  </si>
  <si>
    <t xml:space="preserve">遺伝育種科学関連 </t>
  </si>
  <si>
    <t xml:space="preserve">作物生産科学関連 </t>
  </si>
  <si>
    <t xml:space="preserve">園芸科学関連 </t>
  </si>
  <si>
    <t xml:space="preserve">植物保護科学関連 </t>
  </si>
  <si>
    <t xml:space="preserve">昆虫科学関連 </t>
  </si>
  <si>
    <t xml:space="preserve">生物資源保全学関連 </t>
  </si>
  <si>
    <t xml:space="preserve">ラン ドスケープ科学関連 </t>
  </si>
  <si>
    <t xml:space="preserve">森林科学関連 </t>
  </si>
  <si>
    <t xml:space="preserve">木質科学関連 </t>
  </si>
  <si>
    <t xml:space="preserve">水圏生産科学関連 </t>
  </si>
  <si>
    <t xml:space="preserve">水圏生命科学関連 </t>
  </si>
  <si>
    <t xml:space="preserve">食料農業経済関連 </t>
  </si>
  <si>
    <t xml:space="preserve">農業社会構造関連 </t>
  </si>
  <si>
    <t xml:space="preserve">地域環境工学および農村計画学関連 </t>
  </si>
  <si>
    <t xml:space="preserve">農業環境工学および農業情報工学関連 </t>
  </si>
  <si>
    <t xml:space="preserve">環境農学関連 </t>
  </si>
  <si>
    <t xml:space="preserve">動物生産科学関連 </t>
  </si>
  <si>
    <t xml:space="preserve">獣医学関連 </t>
  </si>
  <si>
    <t xml:space="preserve">動物生命科学関連 </t>
  </si>
  <si>
    <t xml:space="preserve">実験動物学関連 </t>
  </si>
  <si>
    <t xml:space="preserve">分子生物学関連 </t>
  </si>
  <si>
    <t xml:space="preserve">構造生物化学関連 </t>
  </si>
  <si>
    <t xml:space="preserve">機能生物化学関連 </t>
  </si>
  <si>
    <t xml:space="preserve">生物物理学関連 </t>
  </si>
  <si>
    <t xml:space="preserve">ゲノム生物学関連 </t>
  </si>
  <si>
    <t xml:space="preserve">システムゲノム科学関連 </t>
  </si>
  <si>
    <t xml:space="preserve">細胞生物学関連 </t>
  </si>
  <si>
    <t xml:space="preserve">発生生物学関連 </t>
  </si>
  <si>
    <t xml:space="preserve">植物分子および生理科学関連 </t>
  </si>
  <si>
    <t xml:space="preserve">形態および構造関連 </t>
  </si>
  <si>
    <t xml:space="preserve">動物生理化学、生理学および行動学関連 </t>
  </si>
  <si>
    <t xml:space="preserve">遺伝学関連 </t>
  </si>
  <si>
    <t xml:space="preserve">進化生物学関連 </t>
  </si>
  <si>
    <t xml:space="preserve">多様性生物学および分類学関連 </t>
  </si>
  <si>
    <t xml:space="preserve">生態学および環境学関連 </t>
  </si>
  <si>
    <t xml:space="preserve">自然人類学関連 </t>
  </si>
  <si>
    <t xml:space="preserve">応用人類学関連 </t>
  </si>
  <si>
    <t xml:space="preserve">神経科学一般関連 </t>
  </si>
  <si>
    <t xml:space="preserve">神経形態学関連 </t>
  </si>
  <si>
    <t xml:space="preserve">神経機能学関連 </t>
  </si>
  <si>
    <t xml:space="preserve">薬系化学および創薬科学関連 </t>
  </si>
  <si>
    <t xml:space="preserve">薬系分析および物理化学関連 </t>
  </si>
  <si>
    <t xml:space="preserve">薬系衛生および生物化学関連 </t>
  </si>
  <si>
    <t xml:space="preserve">薬理学関連 </t>
  </si>
  <si>
    <t xml:space="preserve">環境および天然医薬資源学関連 </t>
  </si>
  <si>
    <t xml:space="preserve">医療薬学関連 </t>
  </si>
  <si>
    <t xml:space="preserve">解剖学関連 </t>
  </si>
  <si>
    <t xml:space="preserve">生理学関連 </t>
  </si>
  <si>
    <t xml:space="preserve">医化学関連 </t>
  </si>
  <si>
    <t xml:space="preserve">病態医化学関連 </t>
  </si>
  <si>
    <t xml:space="preserve">人体病理学関連 </t>
  </si>
  <si>
    <t xml:space="preserve">実験病理学関連 </t>
  </si>
  <si>
    <t xml:space="preserve">寄生虫学関連 </t>
  </si>
  <si>
    <t xml:space="preserve">細菌学関連 </t>
  </si>
  <si>
    <t xml:space="preserve">ウイルス学関連 </t>
  </si>
  <si>
    <t xml:space="preserve">免疫学関連 </t>
  </si>
  <si>
    <t xml:space="preserve">腫瘍生物学関連 </t>
  </si>
  <si>
    <t xml:space="preserve">腫瘍診断および治療学関連 </t>
  </si>
  <si>
    <t xml:space="preserve">基盤脳科学関連 </t>
  </si>
  <si>
    <t xml:space="preserve">認知脳科学関連 </t>
  </si>
  <si>
    <t xml:space="preserve">病態神経科学関連 </t>
  </si>
  <si>
    <t xml:space="preserve">内科学一般関連 </t>
  </si>
  <si>
    <t xml:space="preserve">神経内科学関連 </t>
  </si>
  <si>
    <t xml:space="preserve">精神神経科学関連 </t>
  </si>
  <si>
    <t xml:space="preserve">放射線科学関連 </t>
  </si>
  <si>
    <t xml:space="preserve">胎児医学および小児成育学関連 </t>
  </si>
  <si>
    <t xml:space="preserve">消化器内科学関連 </t>
  </si>
  <si>
    <t xml:space="preserve">循環器内科学関連 </t>
  </si>
  <si>
    <t xml:space="preserve">呼吸器内科学関連 </t>
  </si>
  <si>
    <t xml:space="preserve">腎臓内科学関連 </t>
  </si>
  <si>
    <t xml:space="preserve">皮膚科学関連 </t>
  </si>
  <si>
    <t xml:space="preserve">血液および腫瘍内科学関連 </t>
  </si>
  <si>
    <t xml:space="preserve">膠原病およびアレルギー内科学関連 </t>
  </si>
  <si>
    <t xml:space="preserve">感染症内科学関連 </t>
  </si>
  <si>
    <t xml:space="preserve">代謝および内分泌学関連 </t>
  </si>
  <si>
    <t xml:space="preserve">外科学一般および小児外科学関連 </t>
  </si>
  <si>
    <t xml:space="preserve">消化器外科学関連 </t>
  </si>
  <si>
    <t xml:space="preserve">心臓血管外科学関連 </t>
  </si>
  <si>
    <t xml:space="preserve">呼吸器外科学関連 </t>
  </si>
  <si>
    <t xml:space="preserve">麻酔科学関連 </t>
  </si>
  <si>
    <t xml:space="preserve">救急医学関連 </t>
  </si>
  <si>
    <t xml:space="preserve">脳神経外科学関連 </t>
  </si>
  <si>
    <t xml:space="preserve">整形外科学関連 </t>
  </si>
  <si>
    <t xml:space="preserve">泌尿器科学関連 </t>
  </si>
  <si>
    <t xml:space="preserve">産婦人科学関連 </t>
  </si>
  <si>
    <t xml:space="preserve">耳鼻咽喉科学関連 </t>
  </si>
  <si>
    <t xml:space="preserve">眼科学関連 </t>
  </si>
  <si>
    <t xml:space="preserve">形成外科学関連 </t>
  </si>
  <si>
    <t xml:space="preserve">常態系口腔科学関連 </t>
  </si>
  <si>
    <t xml:space="preserve">病態系口腔科学関連 </t>
  </si>
  <si>
    <t xml:space="preserve">保存治療系歯学関連 </t>
  </si>
  <si>
    <t xml:space="preserve">口腔再生医学および歯科医用工学関連 </t>
  </si>
  <si>
    <t xml:space="preserve">補綴系歯学関連 </t>
  </si>
  <si>
    <t xml:space="preserve">外科系歯学関連 </t>
  </si>
  <si>
    <t xml:space="preserve">成長および発育系歯学関連 </t>
  </si>
  <si>
    <t xml:space="preserve">社会系歯学関連 </t>
  </si>
  <si>
    <t xml:space="preserve">医療管理学および医療系社会学関連 </t>
  </si>
  <si>
    <t xml:space="preserve">衛生学および公衆衛生学分野関連：実験系を含む </t>
  </si>
  <si>
    <t xml:space="preserve">衛生学および公衆衛生学分野関連：実験系を含まない </t>
  </si>
  <si>
    <t xml:space="preserve">法医学関連 </t>
  </si>
  <si>
    <t xml:space="preserve">基礎看護学関連 </t>
  </si>
  <si>
    <t xml:space="preserve">臨床看護学関連 </t>
  </si>
  <si>
    <t xml:space="preserve">生涯発達看護学関連 </t>
  </si>
  <si>
    <t xml:space="preserve">高齢者看護学および地域看護学関連 </t>
  </si>
  <si>
    <t xml:space="preserve">リハビリテーション科学関連 </t>
  </si>
  <si>
    <t xml:space="preserve">スポーツ科学関連 </t>
  </si>
  <si>
    <t xml:space="preserve">体育および身体教育学関連 </t>
  </si>
  <si>
    <t xml:space="preserve">栄養学および健康科学関連 </t>
  </si>
  <si>
    <t xml:space="preserve">数理情報学関連 </t>
  </si>
  <si>
    <t xml:space="preserve">統計科学関連 </t>
  </si>
  <si>
    <t xml:space="preserve">計算機システム関連 </t>
  </si>
  <si>
    <t xml:space="preserve">ソフトウェア関連 </t>
  </si>
  <si>
    <t xml:space="preserve">情報ネッ トワーク関連 </t>
  </si>
  <si>
    <t xml:space="preserve">情報セキュリティ関連 </t>
  </si>
  <si>
    <t xml:space="preserve">データベース関連 </t>
  </si>
  <si>
    <t xml:space="preserve">高性能計算関連 </t>
  </si>
  <si>
    <t xml:space="preserve">計算科学関連 </t>
  </si>
  <si>
    <t xml:space="preserve">知覚情報処理関連 </t>
  </si>
  <si>
    <t xml:space="preserve">ヒューマンインタフェースおよびインタラクション関連 </t>
  </si>
  <si>
    <t xml:space="preserve">知能情報学関連 </t>
  </si>
  <si>
    <t xml:space="preserve">ソフ トコンピューティング関連 </t>
  </si>
  <si>
    <t xml:space="preserve">知能ロボティクス関連 </t>
  </si>
  <si>
    <t xml:space="preserve">感性情報学関連 </t>
  </si>
  <si>
    <t xml:space="preserve">生命、健康および医療情報学関連 </t>
  </si>
  <si>
    <t xml:space="preserve">ウェブ情報学およびサービス情報学関連 </t>
  </si>
  <si>
    <t xml:space="preserve">学習支援システム関連 </t>
  </si>
  <si>
    <t xml:space="preserve">エンタテインメ ン トおよびゲーム情報学関連 </t>
  </si>
  <si>
    <t xml:space="preserve">環境動態解析関連 </t>
  </si>
  <si>
    <t xml:space="preserve">放射線影響関連 </t>
  </si>
  <si>
    <t xml:space="preserve">化学物質影響関連 </t>
  </si>
  <si>
    <t xml:space="preserve">環境影響評価関連 </t>
  </si>
  <si>
    <t xml:space="preserve">環境負荷およびリスク評価管理関連 </t>
  </si>
  <si>
    <t xml:space="preserve">環境負荷低減技術および保全修復技術関連 </t>
  </si>
  <si>
    <t xml:space="preserve">環境材料およびリサイクル技術関連 </t>
  </si>
  <si>
    <t xml:space="preserve">自然共生システム関連 </t>
  </si>
  <si>
    <t xml:space="preserve">循環型社会システム関連 </t>
  </si>
  <si>
    <t xml:space="preserve">環境政策および環境配慮型社会関連 </t>
  </si>
  <si>
    <t>若手</t>
    <rPh sb="0" eb="2">
      <t>ワカテ</t>
    </rPh>
    <phoneticPr fontId="18"/>
  </si>
  <si>
    <t>※ 各費目の参考例</t>
    <rPh sb="2" eb="3">
      <t>カク</t>
    </rPh>
    <rPh sb="3" eb="5">
      <t>ヒモク</t>
    </rPh>
    <rPh sb="6" eb="9">
      <t>サンコウレイ</t>
    </rPh>
    <phoneticPr fontId="28"/>
  </si>
  <si>
    <t>○ 代表者名</t>
  </si>
  <si>
    <t>〇 プロジェクト名</t>
  </si>
  <si>
    <t>■令和４年度プロジェクト経費</t>
    <rPh sb="1" eb="3">
      <t>レイワ</t>
    </rPh>
    <rPh sb="4" eb="6">
      <t>ネンド</t>
    </rPh>
    <rPh sb="12" eb="14">
      <t>ケイヒ</t>
    </rPh>
    <phoneticPr fontId="18"/>
  </si>
  <si>
    <t>氏名フリガナ</t>
    <rPh sb="0" eb="2">
      <t>シメイ</t>
    </rPh>
    <phoneticPr fontId="18"/>
  </si>
  <si>
    <t>所属機関
分類</t>
    <rPh sb="0" eb="2">
      <t>ショゾク</t>
    </rPh>
    <rPh sb="2" eb="4">
      <t>キカン</t>
    </rPh>
    <rPh sb="5" eb="7">
      <t>ブンルイ</t>
    </rPh>
    <phoneticPr fontId="18"/>
  </si>
  <si>
    <t>外国機関の場合、国名</t>
    <rPh sb="0" eb="2">
      <t>ガイコク</t>
    </rPh>
    <rPh sb="2" eb="4">
      <t>キカン</t>
    </rPh>
    <rPh sb="5" eb="7">
      <t>バアイ</t>
    </rPh>
    <rPh sb="8" eb="9">
      <t>クニ</t>
    </rPh>
    <rPh sb="9" eb="10">
      <t>メイ</t>
    </rPh>
    <phoneticPr fontId="18"/>
  </si>
  <si>
    <t>審査小区分番号</t>
    <rPh sb="0" eb="2">
      <t>シンサ</t>
    </rPh>
    <rPh sb="2" eb="5">
      <t>ショウクブン</t>
    </rPh>
    <rPh sb="5" eb="7">
      <t>バンゴウ</t>
    </rPh>
    <phoneticPr fontId="18"/>
  </si>
  <si>
    <t>審査小区分名</t>
    <rPh sb="0" eb="2">
      <t>シンサ</t>
    </rPh>
    <rPh sb="2" eb="5">
      <t>ショウクブン</t>
    </rPh>
    <rPh sb="5" eb="6">
      <t>メイ</t>
    </rPh>
    <phoneticPr fontId="18"/>
  </si>
  <si>
    <t>35歳
以下</t>
    <rPh sb="2" eb="3">
      <t>サイ</t>
    </rPh>
    <rPh sb="4" eb="6">
      <t>イカ</t>
    </rPh>
    <phoneticPr fontId="18"/>
  </si>
  <si>
    <t>39歳
以下</t>
    <rPh sb="2" eb="3">
      <t>サイ</t>
    </rPh>
    <rPh sb="4" eb="6">
      <t>イカ</t>
    </rPh>
    <phoneticPr fontId="18"/>
  </si>
  <si>
    <t>大学院生</t>
    <rPh sb="0" eb="2">
      <t>ダイガク</t>
    </rPh>
    <rPh sb="2" eb="4">
      <t>インセイ</t>
    </rPh>
    <phoneticPr fontId="18"/>
  </si>
  <si>
    <t>日本人/
外国人</t>
    <rPh sb="0" eb="3">
      <t>ニホンジン</t>
    </rPh>
    <rPh sb="5" eb="7">
      <t>ガイコク</t>
    </rPh>
    <rPh sb="7" eb="8">
      <t>ジン</t>
    </rPh>
    <phoneticPr fontId="18"/>
  </si>
  <si>
    <t>性別</t>
    <rPh sb="0" eb="2">
      <t>セイベツ</t>
    </rPh>
    <phoneticPr fontId="18"/>
  </si>
  <si>
    <t>グローバル地域研究推進事業　総括班</t>
    <rPh sb="5" eb="7">
      <t>チイキ</t>
    </rPh>
    <rPh sb="7" eb="9">
      <t>ケンキュウ</t>
    </rPh>
    <rPh sb="9" eb="11">
      <t>スイシン</t>
    </rPh>
    <rPh sb="11" eb="13">
      <t>ジギョウ</t>
    </rPh>
    <rPh sb="14" eb="16">
      <t>ソウカツ</t>
    </rPh>
    <rPh sb="16" eb="17">
      <t>ハン</t>
    </rPh>
    <phoneticPr fontId="18"/>
  </si>
  <si>
    <t>三尾　稔</t>
    <rPh sb="0" eb="2">
      <t>ミオ</t>
    </rPh>
    <rPh sb="3" eb="4">
      <t>ミノ</t>
    </rPh>
    <phoneticPr fontId="18"/>
  </si>
  <si>
    <t>国立民族学博物館</t>
    <rPh sb="0" eb="2">
      <t>コクリツ</t>
    </rPh>
    <rPh sb="2" eb="4">
      <t>ミンゾク</t>
    </rPh>
    <rPh sb="4" eb="5">
      <t>ガク</t>
    </rPh>
    <rPh sb="5" eb="8">
      <t>ハクブツカン</t>
    </rPh>
    <phoneticPr fontId="28"/>
  </si>
  <si>
    <t>グローバル地域研究推進事業　グローバル地中海地域研究</t>
    <rPh sb="5" eb="7">
      <t>チイキ</t>
    </rPh>
    <rPh sb="7" eb="9">
      <t>ケンキュウ</t>
    </rPh>
    <rPh sb="9" eb="11">
      <t>スイシン</t>
    </rPh>
    <rPh sb="11" eb="13">
      <t>ジギョウ</t>
    </rPh>
    <rPh sb="19" eb="21">
      <t>チチュウ</t>
    </rPh>
    <rPh sb="21" eb="22">
      <t>カイ</t>
    </rPh>
    <rPh sb="22" eb="24">
      <t>チイキ</t>
    </rPh>
    <rPh sb="24" eb="26">
      <t>ケンキュウ</t>
    </rPh>
    <phoneticPr fontId="18"/>
  </si>
  <si>
    <t>西尾　哲夫</t>
    <rPh sb="0" eb="2">
      <t>ニシオ</t>
    </rPh>
    <rPh sb="3" eb="5">
      <t>テツオ</t>
    </rPh>
    <phoneticPr fontId="18"/>
  </si>
  <si>
    <t>プロジェクト名</t>
    <rPh sb="6" eb="7">
      <t>メイ</t>
    </rPh>
    <phoneticPr fontId="18"/>
  </si>
  <si>
    <t>主導機関（拠点）名</t>
    <rPh sb="0" eb="2">
      <t>シュドウ</t>
    </rPh>
    <rPh sb="2" eb="4">
      <t>キカン</t>
    </rPh>
    <rPh sb="5" eb="7">
      <t>キョテン</t>
    </rPh>
    <rPh sb="8" eb="9">
      <t>メイ</t>
    </rPh>
    <phoneticPr fontId="18"/>
  </si>
  <si>
    <t>機関（拠点）名</t>
    <rPh sb="0" eb="2">
      <t>キカン</t>
    </rPh>
    <rPh sb="3" eb="5">
      <t>キョテン</t>
    </rPh>
    <rPh sb="6" eb="7">
      <t>メイ</t>
    </rPh>
    <phoneticPr fontId="18"/>
  </si>
  <si>
    <t>国立民族学博物館</t>
    <phoneticPr fontId="18"/>
  </si>
  <si>
    <t>拠点代表</t>
    <rPh sb="0" eb="2">
      <t>キョテン</t>
    </rPh>
    <rPh sb="2" eb="4">
      <t>ダイヒョウ</t>
    </rPh>
    <phoneticPr fontId="18"/>
  </si>
  <si>
    <t>拠点構成員</t>
    <rPh sb="0" eb="2">
      <t>キョテン</t>
    </rPh>
    <rPh sb="2" eb="5">
      <t>コウセイイン</t>
    </rPh>
    <phoneticPr fontId="18"/>
  </si>
  <si>
    <t>グローバル地域研究推進事業　総括班</t>
    <rPh sb="14" eb="16">
      <t>ソウカツ</t>
    </rPh>
    <rPh sb="16" eb="17">
      <t>ハン</t>
    </rPh>
    <phoneticPr fontId="18"/>
  </si>
  <si>
    <t>総括代表者/拠点代表</t>
    <rPh sb="0" eb="2">
      <t>ソウカツ</t>
    </rPh>
    <rPh sb="2" eb="4">
      <t>▽ダイヒョウシャ</t>
    </rPh>
    <rPh sb="6" eb="8">
      <t>キョテン</t>
    </rPh>
    <rPh sb="8" eb="10">
      <t>ダイヒョウ</t>
    </rPh>
    <phoneticPr fontId="18"/>
  </si>
  <si>
    <t>三尾　稔</t>
    <phoneticPr fontId="18"/>
  </si>
  <si>
    <t>国立民族学博物館</t>
    <phoneticPr fontId="18"/>
  </si>
  <si>
    <t>教授</t>
    <rPh sb="0" eb="2">
      <t>キョウジュ</t>
    </rPh>
    <phoneticPr fontId="18"/>
  </si>
  <si>
    <t>国立民族学博物館</t>
    <rPh sb="0" eb="2">
      <t>コクリツ</t>
    </rPh>
    <rPh sb="2" eb="5">
      <t>ミンゾクガク</t>
    </rPh>
    <rPh sb="5" eb="8">
      <t>ハクブツカン</t>
    </rPh>
    <phoneticPr fontId="18"/>
  </si>
  <si>
    <t>拠点構成員</t>
    <rPh sb="0" eb="2">
      <t>キョテン</t>
    </rPh>
    <rPh sb="2" eb="5">
      <t>コウセイイン</t>
    </rPh>
    <phoneticPr fontId="18"/>
  </si>
  <si>
    <t>○○○○</t>
    <phoneticPr fontId="18"/>
  </si>
  <si>
    <t>人間文化研究機構人間文化研究創発センター／国立民族学博物館</t>
    <rPh sb="14" eb="16">
      <t>ソウハツ</t>
    </rPh>
    <phoneticPr fontId="18"/>
  </si>
  <si>
    <t>拠点代表</t>
    <phoneticPr fontId="18"/>
  </si>
  <si>
    <t>研究員/特任助教</t>
    <rPh sb="0" eb="3">
      <t>ケンキュウイン</t>
    </rPh>
    <rPh sb="4" eb="6">
      <t>トクニン</t>
    </rPh>
    <rPh sb="6" eb="8">
      <t>ジョキョウ</t>
    </rPh>
    <phoneticPr fontId="18"/>
  </si>
  <si>
    <t>小野　林太郎</t>
    <rPh sb="0" eb="2">
      <t>オノ</t>
    </rPh>
    <rPh sb="3" eb="4">
      <t>ハヤシ</t>
    </rPh>
    <rPh sb="4" eb="6">
      <t>タロウ</t>
    </rPh>
    <phoneticPr fontId="18"/>
  </si>
  <si>
    <t>高倉　浩樹</t>
    <rPh sb="0" eb="2">
      <t>タカクラ</t>
    </rPh>
    <rPh sb="3" eb="5">
      <t>ヒロキ</t>
    </rPh>
    <phoneticPr fontId="18"/>
  </si>
  <si>
    <t>東北大学</t>
    <rPh sb="0" eb="2">
      <t>トウホク</t>
    </rPh>
    <rPh sb="2" eb="4">
      <t>ダイガク</t>
    </rPh>
    <phoneticPr fontId="18"/>
  </si>
  <si>
    <t>（例）西尾　哲夫</t>
    <rPh sb="1" eb="2">
      <t>レイ</t>
    </rPh>
    <rPh sb="3" eb="5">
      <t>ニシオ</t>
    </rPh>
    <rPh sb="6" eb="8">
      <t>テツオ</t>
    </rPh>
    <phoneticPr fontId="18"/>
  </si>
  <si>
    <t>（例）国立民族学博物館グローバル地中海地域研究拠点</t>
    <rPh sb="3" eb="5">
      <t>コクリツ</t>
    </rPh>
    <rPh sb="5" eb="8">
      <t>ミンゾクガク</t>
    </rPh>
    <rPh sb="8" eb="11">
      <t>ハクブツカン</t>
    </rPh>
    <phoneticPr fontId="18"/>
  </si>
  <si>
    <t>（例）東洋大学アジア文化研究所拠点</t>
    <rPh sb="3" eb="5">
      <t>トウヨウ</t>
    </rPh>
    <rPh sb="5" eb="7">
      <t>ダイガク</t>
    </rPh>
    <rPh sb="10" eb="12">
      <t>ブンカ</t>
    </rPh>
    <rPh sb="12" eb="15">
      <t>ケンキュウジョ</t>
    </rPh>
    <rPh sb="15" eb="17">
      <t>キョテン</t>
    </rPh>
    <phoneticPr fontId="18"/>
  </si>
  <si>
    <t>（例）東京外国語大学アジア・アフリカ言語文化研究所拠点</t>
    <rPh sb="3" eb="5">
      <t>トウキョウ</t>
    </rPh>
    <rPh sb="5" eb="8">
      <t>ガイコクゴ</t>
    </rPh>
    <rPh sb="8" eb="10">
      <t>ダイガク</t>
    </rPh>
    <rPh sb="18" eb="20">
      <t>ゲンゴ</t>
    </rPh>
    <rPh sb="20" eb="22">
      <t>ブンカ</t>
    </rPh>
    <rPh sb="22" eb="25">
      <t>ケンキュウジョ</t>
    </rPh>
    <rPh sb="25" eb="27">
      <t>キョテン</t>
    </rPh>
    <phoneticPr fontId="18"/>
  </si>
  <si>
    <t>（例）同志社大学拠点</t>
    <rPh sb="3" eb="6">
      <t>ドウシシャ</t>
    </rPh>
    <rPh sb="6" eb="8">
      <t>ダイガク</t>
    </rPh>
    <rPh sb="8" eb="10">
      <t>キョテン</t>
    </rPh>
    <phoneticPr fontId="18"/>
  </si>
  <si>
    <t>グローバル地域研究推進事業　東ユーラシア研究</t>
    <rPh sb="14" eb="15">
      <t xml:space="preserve">ヒガシユーラシア </t>
    </rPh>
    <rPh sb="20" eb="22">
      <t xml:space="preserve">ケンキュウ </t>
    </rPh>
    <phoneticPr fontId="18"/>
  </si>
  <si>
    <t>東北大学東北アジア研究センター拠点</t>
    <rPh sb="0" eb="4">
      <t xml:space="preserve">トウホクダイガク </t>
    </rPh>
    <rPh sb="4" eb="6">
      <t xml:space="preserve">トウホクアジアケンキュウセンター </t>
    </rPh>
    <phoneticPr fontId="18"/>
  </si>
  <si>
    <t>神戸大学</t>
    <rPh sb="0" eb="4">
      <t xml:space="preserve">コウベダイガク </t>
    </rPh>
    <phoneticPr fontId="18"/>
  </si>
  <si>
    <t>高倉浩樹</t>
    <rPh sb="0" eb="4">
      <t xml:space="preserve">タカクラヒロキ </t>
    </rPh>
    <phoneticPr fontId="18"/>
  </si>
  <si>
    <t>東北大学東北アジア研究センター</t>
    <phoneticPr fontId="18"/>
  </si>
  <si>
    <t>教授</t>
    <rPh sb="0" eb="2">
      <t xml:space="preserve">キョウジュ </t>
    </rPh>
    <phoneticPr fontId="18"/>
  </si>
  <si>
    <t>タカクラヒロキ</t>
    <phoneticPr fontId="18"/>
  </si>
  <si>
    <t>国立大学</t>
    <rPh sb="0" eb="4">
      <t xml:space="preserve">コクリツダイガク </t>
    </rPh>
    <phoneticPr fontId="18"/>
  </si>
  <si>
    <t>文化人類学及び民俗学関連</t>
  </si>
  <si>
    <t>日本人</t>
  </si>
  <si>
    <t>男性</t>
  </si>
  <si>
    <t>川口　幸大</t>
    <phoneticPr fontId="18"/>
  </si>
  <si>
    <t>東北大学大学院文学研究科</t>
    <rPh sb="0" eb="1">
      <t>トウホク</t>
    </rPh>
    <rPh sb="4" eb="7">
      <t>ダイガク</t>
    </rPh>
    <rPh sb="7" eb="12">
      <t>ブンガク</t>
    </rPh>
    <phoneticPr fontId="18"/>
  </si>
  <si>
    <t>カワグチユキヒロ</t>
    <phoneticPr fontId="18"/>
  </si>
  <si>
    <t>ボレー　セバスチャン</t>
    <phoneticPr fontId="18"/>
  </si>
  <si>
    <t>東北大学災害科学国際研究所</t>
  </si>
  <si>
    <t>准教授</t>
  </si>
  <si>
    <t>ボレー　セバスチャン</t>
  </si>
  <si>
    <t>外国人</t>
  </si>
  <si>
    <t>越智　郁乃</t>
    <phoneticPr fontId="18"/>
  </si>
  <si>
    <t>准教授</t>
    <rPh sb="0" eb="3">
      <t>ジュンキョウジュ</t>
    </rPh>
    <phoneticPr fontId="18"/>
  </si>
  <si>
    <t>オチイクノ</t>
    <phoneticPr fontId="18"/>
  </si>
  <si>
    <t>女性</t>
  </si>
  <si>
    <t>滕　媛媛</t>
    <phoneticPr fontId="18"/>
  </si>
  <si>
    <t>助教</t>
    <rPh sb="0" eb="2">
      <t>ジョキョウ</t>
    </rPh>
    <phoneticPr fontId="18"/>
  </si>
  <si>
    <t>トウエンエン</t>
    <phoneticPr fontId="18"/>
  </si>
  <si>
    <t xml:space="preserve">地域研究関連 </t>
    <phoneticPr fontId="18"/>
  </si>
  <si>
    <t>尾崎　孝宏</t>
  </si>
  <si>
    <t>鹿児島大学法文教育学域</t>
    <rPh sb="0" eb="5">
      <t>カゴシマダイガク</t>
    </rPh>
    <rPh sb="5" eb="11">
      <t>ホウブンキョウイクガクイキ</t>
    </rPh>
    <phoneticPr fontId="18"/>
  </si>
  <si>
    <t>オザキタカヒロ</t>
    <phoneticPr fontId="18"/>
  </si>
  <si>
    <t>国立大学</t>
    <rPh sb="0" eb="4">
      <t>コクリツダイガク</t>
    </rPh>
    <phoneticPr fontId="18"/>
  </si>
  <si>
    <t>小坂田　裕子</t>
  </si>
  <si>
    <t>中央大学法務研究科</t>
    <rPh sb="0" eb="4">
      <t>チュウオウダイガク</t>
    </rPh>
    <rPh sb="4" eb="9">
      <t>ホウムケンキュウカ</t>
    </rPh>
    <phoneticPr fontId="18"/>
  </si>
  <si>
    <t>オサカダユウコ</t>
    <phoneticPr fontId="18"/>
  </si>
  <si>
    <t>私立大学</t>
    <rPh sb="0" eb="4">
      <t>シリツダイガク</t>
    </rPh>
    <phoneticPr fontId="18"/>
  </si>
  <si>
    <t>日本人</t>
    <rPh sb="0" eb="3">
      <t>ニホンジン</t>
    </rPh>
    <phoneticPr fontId="18"/>
  </si>
  <si>
    <t>〇</t>
    <phoneticPr fontId="18"/>
  </si>
  <si>
    <t>澤井　充生</t>
  </si>
  <si>
    <t>東京都立大学人文社会学部人間社会学科</t>
    <rPh sb="0" eb="2">
      <t>トウキョウ</t>
    </rPh>
    <rPh sb="2" eb="4">
      <t>トリツ</t>
    </rPh>
    <rPh sb="4" eb="6">
      <t>ダイガク</t>
    </rPh>
    <rPh sb="6" eb="8">
      <t>ジンブン</t>
    </rPh>
    <rPh sb="8" eb="12">
      <t>シャカイガクブ</t>
    </rPh>
    <rPh sb="12" eb="14">
      <t>ニンゲン</t>
    </rPh>
    <rPh sb="14" eb="18">
      <t>シャカイガッカ</t>
    </rPh>
    <phoneticPr fontId="18"/>
  </si>
  <si>
    <t>サワイミツオ</t>
    <phoneticPr fontId="18"/>
  </si>
  <si>
    <t>内藤　寛子</t>
  </si>
  <si>
    <t>アジア経済研究所</t>
    <rPh sb="3" eb="8">
      <t>ケイザイケンキュウジョ</t>
    </rPh>
    <phoneticPr fontId="18"/>
  </si>
  <si>
    <t>研究員</t>
    <rPh sb="0" eb="3">
      <t>ケンキュウイン</t>
    </rPh>
    <phoneticPr fontId="18"/>
  </si>
  <si>
    <t>ナイトウヒロコ</t>
    <phoneticPr fontId="18"/>
  </si>
  <si>
    <t>拠点構成員</t>
    <rPh sb="0" eb="1">
      <t xml:space="preserve">キョテンコウセイイｎ </t>
    </rPh>
    <phoneticPr fontId="18"/>
  </si>
  <si>
    <t>特任助教</t>
    <rPh sb="0" eb="4">
      <t xml:space="preserve">トクニンジョキョウ </t>
    </rPh>
    <phoneticPr fontId="18"/>
  </si>
  <si>
    <t>研究分担者</t>
    <rPh sb="0" eb="5">
      <t xml:space="preserve">ケンキュウブンタンシャ </t>
    </rPh>
    <phoneticPr fontId="18"/>
  </si>
  <si>
    <t>研究協力者</t>
    <rPh sb="0" eb="1">
      <t xml:space="preserve">ケンキュウキョウリョクシャ </t>
    </rPh>
    <phoneticPr fontId="18"/>
  </si>
  <si>
    <t>研究協力者</t>
    <rPh sb="0" eb="2">
      <t xml:space="preserve">ケンキュウキョウリョクシャ </t>
    </rPh>
    <phoneticPr fontId="18"/>
  </si>
  <si>
    <t>寺尾　萌</t>
    <rPh sb="0" eb="2">
      <t xml:space="preserve">テラオ </t>
    </rPh>
    <rPh sb="3" eb="4">
      <t xml:space="preserve">モエ </t>
    </rPh>
    <phoneticPr fontId="18"/>
  </si>
  <si>
    <t>永井　文也</t>
    <rPh sb="0" eb="2">
      <t xml:space="preserve">ナガイ </t>
    </rPh>
    <phoneticPr fontId="18"/>
  </si>
  <si>
    <t>神戸大学国際文化学研究推進センター拠点</t>
    <rPh sb="0" eb="4">
      <t xml:space="preserve">コウベダイガク </t>
    </rPh>
    <rPh sb="4" eb="9">
      <t xml:space="preserve">コクサイブンカガク </t>
    </rPh>
    <rPh sb="9" eb="11">
      <t xml:space="preserve">ケンキュウ </t>
    </rPh>
    <rPh sb="11" eb="13">
      <t xml:space="preserve">スイシン </t>
    </rPh>
    <rPh sb="17" eb="19">
      <t xml:space="preserve">キョテｎ </t>
    </rPh>
    <phoneticPr fontId="18"/>
  </si>
  <si>
    <t>岡田浩樹</t>
  </si>
  <si>
    <t>大石侑香</t>
  </si>
  <si>
    <t>神戸大学</t>
    <rPh sb="0" eb="1">
      <t xml:space="preserve">コウベダイガク </t>
    </rPh>
    <phoneticPr fontId="18"/>
  </si>
  <si>
    <t>下条久志</t>
  </si>
  <si>
    <t>小川さやか</t>
  </si>
  <si>
    <t>立命館大学</t>
    <rPh sb="0" eb="5">
      <t xml:space="preserve">リツメイカンダイガク </t>
    </rPh>
    <phoneticPr fontId="18"/>
  </si>
  <si>
    <t>澤野美智子</t>
  </si>
  <si>
    <t>立命館大学</t>
    <rPh sb="0" eb="1">
      <t xml:space="preserve">リツメイカンダイガク </t>
    </rPh>
    <phoneticPr fontId="18"/>
  </si>
  <si>
    <t>野上恵美</t>
  </si>
  <si>
    <t>武庫川女子大学</t>
  </si>
  <si>
    <t>李　眞恵</t>
  </si>
  <si>
    <t xml:space="preserve">京都大学		</t>
    <phoneticPr fontId="18"/>
  </si>
  <si>
    <t>奈倉  京子</t>
  </si>
  <si>
    <t>静岡県立大学</t>
    <phoneticPr fontId="18"/>
  </si>
  <si>
    <t>国立民族学博物館東ユーラシア研究拠点</t>
    <rPh sb="0" eb="2">
      <t xml:space="preserve">コクリツミンゾクハクブツカｎ </t>
    </rPh>
    <rPh sb="2" eb="5">
      <t xml:space="preserve">ミンゾクガク </t>
    </rPh>
    <rPh sb="5" eb="8">
      <t xml:space="preserve">ハクブツカｎ </t>
    </rPh>
    <rPh sb="8" eb="9">
      <t xml:space="preserve">ヒガシ </t>
    </rPh>
    <rPh sb="14" eb="16">
      <t xml:space="preserve">ケンキュウ </t>
    </rPh>
    <rPh sb="16" eb="18">
      <t xml:space="preserve">キョテｎ </t>
    </rPh>
    <phoneticPr fontId="18"/>
  </si>
  <si>
    <t>島村一平</t>
  </si>
  <si>
    <t>奈良雅史</t>
  </si>
  <si>
    <t>滝澤克彦</t>
  </si>
  <si>
    <t>長崎大学多文化社会学部</t>
    <rPh sb="0" eb="2">
      <t>ナガサキ</t>
    </rPh>
    <rPh sb="2" eb="4">
      <t>ダイガク</t>
    </rPh>
    <rPh sb="4" eb="7">
      <t>タブンカ</t>
    </rPh>
    <rPh sb="7" eb="9">
      <t>シャカイ</t>
    </rPh>
    <rPh sb="9" eb="11">
      <t>ガクブ</t>
    </rPh>
    <phoneticPr fontId="18"/>
  </si>
  <si>
    <t>同志社大学グローバル地域文化学部</t>
    <rPh sb="0" eb="3">
      <t>ドウシシャ</t>
    </rPh>
    <rPh sb="3" eb="5">
      <t>ダイガク</t>
    </rPh>
    <rPh sb="10" eb="12">
      <t>チイキ</t>
    </rPh>
    <rPh sb="12" eb="14">
      <t>ブンカ</t>
    </rPh>
    <rPh sb="14" eb="16">
      <t>ガクブ</t>
    </rPh>
    <phoneticPr fontId="18"/>
  </si>
  <si>
    <t>中野幸男</t>
  </si>
  <si>
    <t>同志社大学グローバル地域文化学部</t>
    <phoneticPr fontId="18"/>
  </si>
  <si>
    <t>櫻間瑞希</t>
  </si>
  <si>
    <t>日本学術振興会/早稲田大学</t>
    <rPh sb="0" eb="2">
      <t>ニホン</t>
    </rPh>
    <rPh sb="2" eb="4">
      <t>ガクジュツ</t>
    </rPh>
    <rPh sb="4" eb="7">
      <t>シンコウカイ</t>
    </rPh>
    <rPh sb="8" eb="11">
      <t>ワセダ</t>
    </rPh>
    <rPh sb="11" eb="13">
      <t>ダイガク</t>
    </rPh>
    <phoneticPr fontId="18"/>
  </si>
  <si>
    <t>北海道大学スラブユーラシア研究センター拠点</t>
    <rPh sb="0" eb="5">
      <t xml:space="preserve">ホッカイドウダイガク </t>
    </rPh>
    <rPh sb="13" eb="15">
      <t xml:space="preserve">ケンキュウセンターキョテｎ </t>
    </rPh>
    <phoneticPr fontId="18"/>
  </si>
  <si>
    <t>冨田敬大</t>
    <rPh sb="0" eb="2">
      <t xml:space="preserve">トミタ </t>
    </rPh>
    <rPh sb="2" eb="4">
      <t xml:space="preserve">ケイダイ </t>
    </rPh>
    <phoneticPr fontId="18"/>
  </si>
  <si>
    <t>岩下明裕</t>
  </si>
  <si>
    <t>北海道大学</t>
    <rPh sb="0" eb="3">
      <t>ホッカイドウ</t>
    </rPh>
    <rPh sb="3" eb="5">
      <t>ダイガク</t>
    </rPh>
    <phoneticPr fontId="18"/>
  </si>
  <si>
    <t>イワシタアキヒロ</t>
    <phoneticPr fontId="18"/>
  </si>
  <si>
    <t>池直美</t>
  </si>
  <si>
    <t>チナオミ</t>
    <phoneticPr fontId="18"/>
  </si>
  <si>
    <t>青島陽子</t>
  </si>
  <si>
    <t>アオシマヨウコ</t>
    <phoneticPr fontId="18"/>
  </si>
  <si>
    <t>井上　岳彦</t>
    <rPh sb="0" eb="2">
      <t xml:space="preserve">イノウエ </t>
    </rPh>
    <rPh sb="3" eb="5">
      <t xml:space="preserve">タケヒコ </t>
    </rPh>
    <phoneticPr fontId="18"/>
  </si>
  <si>
    <t>特任助教</t>
    <rPh sb="0" eb="2">
      <t xml:space="preserve">トクニｎ </t>
    </rPh>
    <rPh sb="2" eb="4">
      <t xml:space="preserve">ジョキョウ </t>
    </rPh>
    <phoneticPr fontId="18"/>
  </si>
  <si>
    <t>中地美枝</t>
  </si>
  <si>
    <t>北星学園大学</t>
    <rPh sb="0" eb="2">
      <t>ホクセイ</t>
    </rPh>
    <rPh sb="2" eb="4">
      <t>ガクエン</t>
    </rPh>
    <rPh sb="4" eb="6">
      <t>ダイガク</t>
    </rPh>
    <phoneticPr fontId="18"/>
  </si>
  <si>
    <t>ナカチミエ</t>
    <phoneticPr fontId="18"/>
  </si>
  <si>
    <t>私立大学</t>
    <rPh sb="0" eb="4">
      <t xml:space="preserve">シリツダイガク </t>
    </rPh>
    <phoneticPr fontId="18"/>
  </si>
  <si>
    <t>小川玲子</t>
  </si>
  <si>
    <t>千葉大学</t>
    <rPh sb="0" eb="2">
      <t>チバ</t>
    </rPh>
    <rPh sb="2" eb="4">
      <t>ダイガク</t>
    </rPh>
    <phoneticPr fontId="18"/>
  </si>
  <si>
    <t>オガワレイコ</t>
    <phoneticPr fontId="18"/>
  </si>
  <si>
    <t xml:space="preserve">堀江典生	</t>
    <phoneticPr fontId="18"/>
  </si>
  <si>
    <t>富山大学</t>
    <rPh sb="0" eb="2">
      <t>トヤマ</t>
    </rPh>
    <rPh sb="2" eb="4">
      <t>ダイガク</t>
    </rPh>
    <phoneticPr fontId="18"/>
  </si>
  <si>
    <t>ホリエノリオ</t>
    <phoneticPr fontId="18"/>
  </si>
  <si>
    <t>法文学部</t>
    <rPh sb="0" eb="4">
      <t>ホウブンガクブ</t>
    </rPh>
    <phoneticPr fontId="18"/>
  </si>
  <si>
    <t>特任研究員</t>
    <rPh sb="0" eb="2">
      <t>トクニン</t>
    </rPh>
    <rPh sb="2" eb="5">
      <t>ケンキュウイン</t>
    </rPh>
    <phoneticPr fontId="18"/>
  </si>
  <si>
    <t>テラオモエ</t>
    <phoneticPr fontId="18"/>
  </si>
  <si>
    <t>文化人類学および民俗学関連</t>
    <rPh sb="0" eb="5">
      <t>ブンカジンルイガク</t>
    </rPh>
    <rPh sb="8" eb="11">
      <t>ミンゾクガク</t>
    </rPh>
    <rPh sb="11" eb="13">
      <t>カンレン</t>
    </rPh>
    <phoneticPr fontId="18"/>
  </si>
  <si>
    <t>阿里木　托和提</t>
    <rPh sb="0" eb="1">
      <t>ア</t>
    </rPh>
    <rPh sb="1" eb="2">
      <t>リ</t>
    </rPh>
    <rPh sb="2" eb="3">
      <t>キ</t>
    </rPh>
    <rPh sb="4" eb="7">
      <t>タクワテイ</t>
    </rPh>
    <phoneticPr fontId="18"/>
  </si>
  <si>
    <t>アリム　トヘテイ</t>
    <phoneticPr fontId="18"/>
  </si>
  <si>
    <t>地域研究関連</t>
    <phoneticPr fontId="18"/>
  </si>
  <si>
    <t>イノウエタケヒコ</t>
    <phoneticPr fontId="18"/>
  </si>
  <si>
    <t>日本人</t>
    <rPh sb="0" eb="2">
      <t>ニホン</t>
    </rPh>
    <phoneticPr fontId="18"/>
  </si>
  <si>
    <t>郝洪芳</t>
    <phoneticPr fontId="18"/>
  </si>
  <si>
    <t>ミシガン大学</t>
    <rPh sb="4" eb="6">
      <t>ダイガク</t>
    </rPh>
    <phoneticPr fontId="18"/>
  </si>
  <si>
    <t>アフィリエイト</t>
    <phoneticPr fontId="18"/>
  </si>
  <si>
    <t>カクコウホウ</t>
    <phoneticPr fontId="18"/>
  </si>
  <si>
    <t>アメリカ合衆国</t>
    <rPh sb="4" eb="7">
      <t>ガッシュウコク</t>
    </rPh>
    <phoneticPr fontId="18"/>
  </si>
  <si>
    <t>ジェンダー関連</t>
    <rPh sb="5" eb="7">
      <t xml:space="preserve">カンレｎ </t>
    </rPh>
    <phoneticPr fontId="18"/>
  </si>
  <si>
    <t xml:space="preserve">地域研究関連 </t>
    <rPh sb="0" eb="4">
      <t xml:space="preserve">チイキケンキュウ </t>
    </rPh>
    <phoneticPr fontId="18"/>
  </si>
  <si>
    <t xml:space="preserve">80010	</t>
    <phoneticPr fontId="18"/>
  </si>
  <si>
    <t xml:space="preserve">8010	</t>
    <phoneticPr fontId="18"/>
  </si>
  <si>
    <t xml:space="preserve">社会学関連 </t>
    <phoneticPr fontId="18"/>
  </si>
  <si>
    <t xml:space="preserve">ヨーロッパ史およびアメ リカ史関連 </t>
    <phoneticPr fontId="18"/>
  </si>
  <si>
    <t xml:space="preserve">政治学関連 </t>
    <phoneticPr fontId="18"/>
  </si>
  <si>
    <t xml:space="preserve">6010	</t>
    <phoneticPr fontId="18"/>
  </si>
  <si>
    <t>恵泉女学園大学人間社会学部</t>
  </si>
  <si>
    <t>助教</t>
  </si>
  <si>
    <t>ナガイフミヤ</t>
  </si>
  <si>
    <t>私立大学</t>
  </si>
  <si>
    <t>〇</t>
  </si>
  <si>
    <t>シマムライッペイ</t>
    <phoneticPr fontId="18"/>
  </si>
  <si>
    <t>ナラマサシ</t>
    <phoneticPr fontId="18"/>
  </si>
  <si>
    <t>末森薫</t>
    <rPh sb="0" eb="2">
      <t>スエモリ</t>
    </rPh>
    <rPh sb="2" eb="3">
      <t>カオル</t>
    </rPh>
    <phoneticPr fontId="18"/>
  </si>
  <si>
    <t>スエモリカオル</t>
    <phoneticPr fontId="18"/>
  </si>
  <si>
    <t>文化財遺産学関連</t>
    <rPh sb="0" eb="3">
      <t>ブンカザイ</t>
    </rPh>
    <rPh sb="3" eb="5">
      <t>イサン</t>
    </rPh>
    <rPh sb="5" eb="6">
      <t>ガク</t>
    </rPh>
    <rPh sb="6" eb="8">
      <t>カンレン</t>
    </rPh>
    <phoneticPr fontId="18"/>
  </si>
  <si>
    <t>金悠進</t>
    <phoneticPr fontId="18"/>
  </si>
  <si>
    <t>機関研究員</t>
    <rPh sb="0" eb="2">
      <t>キカン</t>
    </rPh>
    <rPh sb="2" eb="5">
      <t>ケンキュウイン</t>
    </rPh>
    <phoneticPr fontId="18"/>
  </si>
  <si>
    <t>キム・ユジン</t>
    <phoneticPr fontId="18"/>
  </si>
  <si>
    <t>地域研究関連</t>
    <rPh sb="0" eb="4">
      <t>チイキケンキュウ</t>
    </rPh>
    <rPh sb="4" eb="6">
      <t>カンレン</t>
    </rPh>
    <phoneticPr fontId="18"/>
  </si>
  <si>
    <t>タキザワカツヒコ</t>
    <phoneticPr fontId="18"/>
  </si>
  <si>
    <t>宗教学関連</t>
    <rPh sb="0" eb="3">
      <t>シュウキョウガク</t>
    </rPh>
    <rPh sb="3" eb="5">
      <t>カンレン</t>
    </rPh>
    <phoneticPr fontId="18"/>
  </si>
  <si>
    <t>王柳蘭(本名：神田柳蘭）</t>
    <rPh sb="4" eb="6">
      <t>ホンミョウ</t>
    </rPh>
    <rPh sb="7" eb="9">
      <t>カンダ</t>
    </rPh>
    <rPh sb="9" eb="10">
      <t>ヤナギ</t>
    </rPh>
    <rPh sb="10" eb="11">
      <t>ラン</t>
    </rPh>
    <phoneticPr fontId="18"/>
  </si>
  <si>
    <t>オウリュウラン</t>
    <phoneticPr fontId="18"/>
  </si>
  <si>
    <t>ナカノユキオ</t>
    <phoneticPr fontId="18"/>
  </si>
  <si>
    <t>ヨーロッパ文学関連</t>
    <rPh sb="5" eb="7">
      <t>ブンガク</t>
    </rPh>
    <rPh sb="7" eb="9">
      <t>カンレン</t>
    </rPh>
    <phoneticPr fontId="18"/>
  </si>
  <si>
    <t>PD研究員</t>
    <rPh sb="2" eb="5">
      <t>ケンキュウイン</t>
    </rPh>
    <phoneticPr fontId="18"/>
  </si>
  <si>
    <t>サクラマミズキ</t>
    <phoneticPr fontId="18"/>
  </si>
  <si>
    <t>言語学関連</t>
    <rPh sb="0" eb="3">
      <t>ゲンゴガク</t>
    </rPh>
    <rPh sb="3" eb="5">
      <t>カンレン</t>
    </rPh>
    <phoneticPr fontId="18"/>
  </si>
  <si>
    <t>研究協力者</t>
    <rPh sb="0" eb="2">
      <t>ケンキュウ</t>
    </rPh>
    <rPh sb="2" eb="5">
      <t>キョウリョクシャ</t>
    </rPh>
    <phoneticPr fontId="18"/>
  </si>
  <si>
    <t>桜間暎</t>
    <rPh sb="0" eb="2">
      <t>サクラマ</t>
    </rPh>
    <rPh sb="2" eb="3">
      <t>アキラ</t>
    </rPh>
    <phoneticPr fontId="18"/>
  </si>
  <si>
    <t>独立研究者</t>
    <rPh sb="0" eb="2">
      <t>ドクリツ</t>
    </rPh>
    <rPh sb="2" eb="5">
      <t>ケンキュウシャ</t>
    </rPh>
    <phoneticPr fontId="18"/>
  </si>
  <si>
    <t>サクラマアキラ</t>
    <phoneticPr fontId="18"/>
  </si>
  <si>
    <t>矢野原佑史</t>
    <rPh sb="0" eb="3">
      <t>ヤノハラ</t>
    </rPh>
    <phoneticPr fontId="18"/>
  </si>
  <si>
    <t>京都大学アフリカ地域研究資料センター</t>
    <phoneticPr fontId="18"/>
  </si>
  <si>
    <t>ヤノハラユウシ</t>
    <phoneticPr fontId="18"/>
  </si>
  <si>
    <t>文化人類学および民俗学関連</t>
    <phoneticPr fontId="18"/>
  </si>
  <si>
    <t>研究協力者</t>
    <rPh sb="0" eb="5">
      <t>ケンキュウキョウリョクシャ</t>
    </rPh>
    <phoneticPr fontId="18"/>
  </si>
  <si>
    <t>軽刈田凡平　（本名：正山　耕介）</t>
    <rPh sb="7" eb="9">
      <t>ホンミョウ</t>
    </rPh>
    <phoneticPr fontId="18"/>
  </si>
  <si>
    <t>ライター/上智大学</t>
    <rPh sb="5" eb="9">
      <t>ジョウチダイガク</t>
    </rPh>
    <phoneticPr fontId="18"/>
  </si>
  <si>
    <t>ライター/職員</t>
    <rPh sb="5" eb="7">
      <t>ショクイン</t>
    </rPh>
    <phoneticPr fontId="18"/>
  </si>
  <si>
    <t>カルカッタボンベイ</t>
    <phoneticPr fontId="18"/>
  </si>
  <si>
    <t>平井ナタリア恵美</t>
    <rPh sb="0" eb="2">
      <t>ヒライ</t>
    </rPh>
    <rPh sb="6" eb="8">
      <t>エミ</t>
    </rPh>
    <phoneticPr fontId="18"/>
  </si>
  <si>
    <t>フリーランス</t>
    <phoneticPr fontId="18"/>
  </si>
  <si>
    <t>ライター・翻訳家</t>
    <rPh sb="5" eb="8">
      <t>ホンヤクイエ</t>
    </rPh>
    <phoneticPr fontId="18"/>
  </si>
  <si>
    <t>ヒライナタリアエミ</t>
    <phoneticPr fontId="18"/>
  </si>
  <si>
    <t>女性</t>
    <phoneticPr fontId="18"/>
  </si>
  <si>
    <t>オカダヒロキ</t>
    <phoneticPr fontId="18"/>
  </si>
  <si>
    <t>専任講師</t>
    <rPh sb="0" eb="2">
      <t>センニン</t>
    </rPh>
    <rPh sb="2" eb="4">
      <t>コウシ</t>
    </rPh>
    <phoneticPr fontId="18"/>
  </si>
  <si>
    <t>オオイシユカ</t>
    <phoneticPr fontId="18"/>
  </si>
  <si>
    <t>准教授</t>
    <rPh sb="0" eb="1">
      <t>ジュン</t>
    </rPh>
    <rPh sb="1" eb="3">
      <t>キョウジュ</t>
    </rPh>
    <phoneticPr fontId="18"/>
  </si>
  <si>
    <t>シモジョウヒサシ</t>
    <phoneticPr fontId="18"/>
  </si>
  <si>
    <t>特任助教</t>
    <rPh sb="0" eb="2">
      <t>トクニン</t>
    </rPh>
    <rPh sb="2" eb="4">
      <t>ジョキョウ</t>
    </rPh>
    <phoneticPr fontId="18"/>
  </si>
  <si>
    <t>トミタケイダイ</t>
    <phoneticPr fontId="18"/>
  </si>
  <si>
    <t>オガワサヤカ</t>
    <phoneticPr fontId="18"/>
  </si>
  <si>
    <t>　</t>
    <phoneticPr fontId="18"/>
  </si>
  <si>
    <t>サワノミチコ</t>
    <phoneticPr fontId="18"/>
  </si>
  <si>
    <t>ノガミエミ</t>
    <phoneticPr fontId="18"/>
  </si>
  <si>
    <t>イジンエ</t>
    <phoneticPr fontId="18"/>
  </si>
  <si>
    <t>ナクラキョウコ</t>
    <phoneticPr fontId="18"/>
  </si>
  <si>
    <t>鈴木亜美</t>
    <rPh sb="0" eb="2">
      <t>スズキ</t>
    </rPh>
    <rPh sb="2" eb="4">
      <t>アミ</t>
    </rPh>
    <phoneticPr fontId="18"/>
  </si>
  <si>
    <t>神戸大学</t>
    <rPh sb="0" eb="4">
      <t>コウベダイガク</t>
    </rPh>
    <phoneticPr fontId="18"/>
  </si>
  <si>
    <t>スズキアミ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</si>
</sst>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rgb="FF000000"/>
      <name val="ＭＳ Ｐゴシック"/>
      <family val="2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theme="1"/>
      <name val="MS PGothic"/>
      <family val="2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33" borderId="10" xfId="0" applyFill="1" applyBorder="1">
      <alignment vertical="center"/>
    </xf>
    <xf numFmtId="0" fontId="0" fillId="33" borderId="10" xfId="0" applyFill="1" applyBorder="1" applyAlignment="1">
      <alignment vertical="center" shrinkToFit="1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23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>
      <alignment vertical="center"/>
    </xf>
    <xf numFmtId="0" fontId="22" fillId="0" borderId="0" xfId="0" applyFont="1" applyAlignment="1">
      <alignment vertical="center" shrinkToFit="1"/>
    </xf>
    <xf numFmtId="0" fontId="22" fillId="0" borderId="14" xfId="0" applyFont="1" applyBorder="1">
      <alignment vertical="center"/>
    </xf>
    <xf numFmtId="0" fontId="22" fillId="0" borderId="15" xfId="0" applyFont="1" applyBorder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shrinkToFit="1"/>
    </xf>
    <xf numFmtId="0" fontId="22" fillId="0" borderId="10" xfId="0" applyFont="1" applyBorder="1">
      <alignment vertical="center"/>
    </xf>
    <xf numFmtId="0" fontId="22" fillId="0" borderId="10" xfId="0" applyFont="1" applyBorder="1" applyAlignment="1">
      <alignment vertical="center" shrinkToFit="1"/>
    </xf>
    <xf numFmtId="0" fontId="25" fillId="0" borderId="0" xfId="0" applyFont="1" applyAlignment="1">
      <alignment horizontal="left" vertical="center"/>
    </xf>
    <xf numFmtId="0" fontId="22" fillId="34" borderId="10" xfId="0" applyFont="1" applyFill="1" applyBorder="1" applyAlignment="1">
      <alignment horizontal="center" vertical="center" shrinkToFit="1"/>
    </xf>
    <xf numFmtId="0" fontId="24" fillId="34" borderId="10" xfId="0" applyFont="1" applyFill="1" applyBorder="1" applyAlignment="1">
      <alignment horizontal="center" vertical="center" shrinkToFit="1"/>
    </xf>
    <xf numFmtId="0" fontId="24" fillId="34" borderId="10" xfId="0" applyFont="1" applyFill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34" borderId="10" xfId="0" applyFont="1" applyFill="1" applyBorder="1" applyAlignment="1">
      <alignment horizontal="left" vertical="center" shrinkToFit="1"/>
    </xf>
    <xf numFmtId="0" fontId="22" fillId="0" borderId="16" xfId="0" applyFont="1" applyBorder="1" applyAlignment="1">
      <alignment horizontal="left" vertical="center" shrinkToFit="1"/>
    </xf>
    <xf numFmtId="0" fontId="24" fillId="35" borderId="10" xfId="0" applyFont="1" applyFill="1" applyBorder="1" applyAlignment="1">
      <alignment horizontal="center" vertical="center" wrapText="1" shrinkToFit="1"/>
    </xf>
    <xf numFmtId="0" fontId="22" fillId="34" borderId="0" xfId="0" applyFont="1" applyFill="1">
      <alignment vertical="center"/>
    </xf>
    <xf numFmtId="0" fontId="22" fillId="36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left" vertical="center" shrinkToFit="1"/>
    </xf>
    <xf numFmtId="0" fontId="19" fillId="0" borderId="0" xfId="50" applyFont="1" applyAlignment="1">
      <alignment vertical="center"/>
    </xf>
    <xf numFmtId="38" fontId="19" fillId="0" borderId="10" xfId="51" applyFont="1" applyBorder="1">
      <alignment vertical="center"/>
    </xf>
    <xf numFmtId="38" fontId="0" fillId="0" borderId="10" xfId="51" applyFont="1" applyBorder="1">
      <alignment vertical="center"/>
    </xf>
    <xf numFmtId="38" fontId="19" fillId="0" borderId="10" xfId="50" applyNumberFormat="1" applyFont="1" applyBorder="1" applyAlignment="1">
      <alignment horizontal="right" vertical="center"/>
    </xf>
    <xf numFmtId="0" fontId="19" fillId="0" borderId="10" xfId="50" applyFont="1" applyBorder="1" applyAlignment="1">
      <alignment horizontal="center" vertical="center"/>
    </xf>
    <xf numFmtId="0" fontId="19" fillId="0" borderId="0" xfId="50" applyFont="1" applyAlignment="1">
      <alignment horizontal="right" vertical="center"/>
    </xf>
    <xf numFmtId="0" fontId="25" fillId="0" borderId="0" xfId="50" applyFont="1" applyAlignment="1">
      <alignment horizontal="left" vertical="center"/>
    </xf>
    <xf numFmtId="0" fontId="31" fillId="0" borderId="10" xfId="0" applyFont="1" applyFill="1" applyBorder="1" applyAlignment="1">
      <alignment horizontal="center" vertical="center" shrinkToFit="1"/>
    </xf>
    <xf numFmtId="0" fontId="19" fillId="0" borderId="10" xfId="5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shrinkToFi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>
      <alignment vertical="center"/>
    </xf>
    <xf numFmtId="0" fontId="22" fillId="0" borderId="0" xfId="0" applyFont="1" applyBorder="1" applyAlignment="1">
      <alignment vertical="center" shrinkToFit="1"/>
    </xf>
    <xf numFmtId="0" fontId="22" fillId="0" borderId="0" xfId="0" applyFont="1" applyBorder="1" applyAlignment="1">
      <alignment horizontal="left" vertical="center" shrinkToFit="1"/>
    </xf>
    <xf numFmtId="0" fontId="22" fillId="0" borderId="0" xfId="0" applyFont="1" applyBorder="1" applyAlignment="1">
      <alignment horizontal="center" vertical="center" shrinkToFit="1"/>
    </xf>
    <xf numFmtId="0" fontId="31" fillId="0" borderId="0" xfId="0" applyFont="1" applyFill="1" applyBorder="1" applyAlignment="1">
      <alignment horizontal="center" vertical="center" shrinkToFit="1"/>
    </xf>
    <xf numFmtId="0" fontId="22" fillId="36" borderId="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shrinkToFit="1"/>
    </xf>
    <xf numFmtId="0" fontId="32" fillId="0" borderId="10" xfId="0" applyFont="1" applyBorder="1">
      <alignment vertical="center"/>
    </xf>
    <xf numFmtId="0" fontId="32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vertical="center" shrinkToFit="1"/>
    </xf>
    <xf numFmtId="0" fontId="32" fillId="0" borderId="10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6" xfId="0" applyFont="1" applyBorder="1">
      <alignment vertical="center"/>
    </xf>
    <xf numFmtId="0" fontId="22" fillId="0" borderId="16" xfId="0" applyFont="1" applyBorder="1" applyAlignment="1">
      <alignment vertical="center" shrinkToFit="1"/>
    </xf>
    <xf numFmtId="0" fontId="22" fillId="0" borderId="16" xfId="0" applyFont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35" fillId="0" borderId="10" xfId="0" applyFont="1" applyBorder="1" applyAlignment="1">
      <alignment horizontal="center" vertical="center" shrinkToFit="1"/>
    </xf>
    <xf numFmtId="0" fontId="36" fillId="0" borderId="11" xfId="0" applyFont="1" applyBorder="1" applyAlignment="1">
      <alignment horizontal="center" vertical="center" wrapText="1"/>
    </xf>
    <xf numFmtId="0" fontId="0" fillId="0" borderId="17" xfId="0" applyFont="1" applyBorder="1">
      <alignment vertical="center"/>
    </xf>
    <xf numFmtId="0" fontId="0" fillId="0" borderId="0" xfId="0" applyFo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Border="1">
      <alignment vertical="center"/>
    </xf>
    <xf numFmtId="0" fontId="22" fillId="0" borderId="10" xfId="0" applyFont="1" applyFill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37" fillId="0" borderId="10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36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31" fillId="0" borderId="10" xfId="0" applyFont="1" applyBorder="1" applyAlignment="1">
      <alignment horizontal="center" vertical="center"/>
    </xf>
    <xf numFmtId="0" fontId="29" fillId="0" borderId="18" xfId="50" applyFont="1" applyBorder="1" applyAlignment="1">
      <alignment horizontal="left" vertical="center" wrapText="1"/>
    </xf>
    <xf numFmtId="0" fontId="33" fillId="0" borderId="18" xfId="50" applyFont="1" applyBorder="1" applyAlignment="1">
      <alignment horizontal="left" vertical="center"/>
    </xf>
    <xf numFmtId="0" fontId="19" fillId="0" borderId="10" xfId="50" applyFont="1" applyBorder="1" applyAlignment="1">
      <alignment horizontal="center" vertical="center"/>
    </xf>
    <xf numFmtId="0" fontId="32" fillId="0" borderId="11" xfId="50" applyFont="1" applyBorder="1" applyAlignment="1">
      <alignment horizontal="center" vertical="center"/>
    </xf>
    <xf numFmtId="0" fontId="32" fillId="0" borderId="12" xfId="50" applyFont="1" applyBorder="1" applyAlignment="1">
      <alignment horizontal="center" vertical="center"/>
    </xf>
    <xf numFmtId="0" fontId="32" fillId="0" borderId="13" xfId="50" applyFont="1" applyBorder="1" applyAlignment="1">
      <alignment horizontal="center" vertical="center"/>
    </xf>
    <xf numFmtId="0" fontId="32" fillId="0" borderId="10" xfId="0" applyFont="1" applyBorder="1" applyAlignment="1">
      <alignment horizontal="left" vertical="center" shrinkToFit="1"/>
    </xf>
    <xf numFmtId="0" fontId="32" fillId="0" borderId="11" xfId="0" applyFont="1" applyBorder="1" applyAlignment="1">
      <alignment horizontal="left" vertical="center" shrinkToFit="1"/>
    </xf>
    <xf numFmtId="0" fontId="32" fillId="0" borderId="12" xfId="0" applyFont="1" applyBorder="1" applyAlignment="1">
      <alignment horizontal="left" vertical="center" shrinkToFit="1"/>
    </xf>
    <xf numFmtId="0" fontId="32" fillId="0" borderId="13" xfId="0" applyFont="1" applyBorder="1" applyAlignment="1">
      <alignment horizontal="left" vertical="center" shrinkToFit="1"/>
    </xf>
    <xf numFmtId="0" fontId="32" fillId="0" borderId="11" xfId="0" applyFont="1" applyFill="1" applyBorder="1" applyAlignment="1">
      <alignment horizontal="left" vertical="center" shrinkToFit="1"/>
    </xf>
    <xf numFmtId="0" fontId="32" fillId="0" borderId="12" xfId="0" applyFont="1" applyFill="1" applyBorder="1" applyAlignment="1">
      <alignment horizontal="left" vertical="center" shrinkToFit="1"/>
    </xf>
    <xf numFmtId="0" fontId="32" fillId="0" borderId="13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horizontal="left" vertical="center" shrinkToFit="1"/>
    </xf>
    <xf numFmtId="0" fontId="0" fillId="0" borderId="11" xfId="0" applyFont="1" applyBorder="1" applyAlignment="1">
      <alignment horizontal="left" vertical="center" shrinkToFit="1"/>
    </xf>
    <xf numFmtId="0" fontId="0" fillId="0" borderId="12" xfId="0" applyFont="1" applyBorder="1" applyAlignment="1">
      <alignment horizontal="left" vertical="center" shrinkToFit="1"/>
    </xf>
    <xf numFmtId="0" fontId="0" fillId="0" borderId="13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wrapText="1" shrinkToFit="1"/>
    </xf>
    <xf numFmtId="0" fontId="22" fillId="0" borderId="11" xfId="0" applyFont="1" applyBorder="1" applyAlignment="1">
      <alignment horizontal="left" vertical="center" shrinkToFit="1"/>
    </xf>
    <xf numFmtId="0" fontId="0" fillId="33" borderId="10" xfId="0" applyFill="1" applyBorder="1">
      <alignment vertical="center"/>
    </xf>
    <xf numFmtId="0" fontId="0" fillId="33" borderId="11" xfId="0" applyFill="1" applyBorder="1">
      <alignment vertical="center"/>
    </xf>
    <xf numFmtId="0" fontId="0" fillId="33" borderId="13" xfId="0" applyFill="1" applyBorder="1">
      <alignment vertical="center"/>
    </xf>
  </cellXfs>
  <cellStyles count="5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51" xr:uid="{3C564078-8CBE-4DB6-B5BD-0CE13C466211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50" xr:uid="{F972A60F-3CB3-4A6D-9AAE-2BDB0280F9DE}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良い" xfId="6" builtinId="26" customBuiltin="1"/>
  </cellStyles>
  <dxfs count="0"/>
  <tableStyles count="0" defaultTableStyle="TableStyleMedium2" defaultPivotStyle="PivotStyleLight16"/>
  <colors>
    <mruColors>
      <color rgb="FF3333CC"/>
      <color rgb="FF66FF99"/>
      <color rgb="FFCCFF99"/>
      <color rgb="FF66FF66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602436</xdr:colOff>
      <xdr:row>15</xdr:row>
      <xdr:rowOff>151423</xdr:rowOff>
    </xdr:from>
    <xdr:ext cx="5930947" cy="5522394"/>
    <xdr:pic>
      <xdr:nvPicPr>
        <xdr:cNvPr id="2" name="図 1">
          <a:extLst>
            <a:ext uri="{FF2B5EF4-FFF2-40B4-BE49-F238E27FC236}">
              <a16:creationId xmlns:a16="http://schemas.microsoft.com/office/drawing/2014/main" id="{2F3698FA-0F68-430E-B862-D6CD8C4FB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186" y="4266223"/>
          <a:ext cx="5930947" cy="5522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179717</xdr:colOff>
      <xdr:row>10</xdr:row>
      <xdr:rowOff>35945</xdr:rowOff>
    </xdr:from>
    <xdr:to>
      <xdr:col>8</xdr:col>
      <xdr:colOff>933471</xdr:colOff>
      <xdr:row>11</xdr:row>
      <xdr:rowOff>424556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759E28-3401-4588-BCA1-188ED987213A}"/>
            </a:ext>
          </a:extLst>
        </xdr:cNvPr>
        <xdr:cNvSpPr txBox="1"/>
      </xdr:nvSpPr>
      <xdr:spPr>
        <a:xfrm>
          <a:off x="2857500" y="2758657"/>
          <a:ext cx="5210735" cy="810946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すでに提出いただいているため、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</a:rPr>
            <a:t>本紙は提出不要です。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504264</xdr:colOff>
      <xdr:row>0</xdr:row>
      <xdr:rowOff>78442</xdr:rowOff>
    </xdr:from>
    <xdr:ext cx="2785807" cy="76453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FC9880-41F3-4FA8-9F00-E78C2B2B8A17}"/>
            </a:ext>
          </a:extLst>
        </xdr:cNvPr>
        <xdr:cNvSpPr txBox="1"/>
      </xdr:nvSpPr>
      <xdr:spPr>
        <a:xfrm>
          <a:off x="8796617" y="78442"/>
          <a:ext cx="2785807" cy="764531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tx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「若手」については</a:t>
          </a:r>
          <a:r>
            <a:rPr kumimoji="1" lang="en-US" altLang="ja-JP" sz="1400" b="1">
              <a:solidFill>
                <a:schemeClr val="tx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35</a:t>
          </a:r>
          <a:r>
            <a:rPr kumimoji="1" lang="ja-JP" altLang="en-US" sz="1400" b="1">
              <a:solidFill>
                <a:schemeClr val="tx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歳以下及び</a:t>
          </a:r>
          <a:r>
            <a:rPr kumimoji="1" lang="en-US" altLang="ja-JP" sz="1400" b="1">
              <a:solidFill>
                <a:schemeClr val="tx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39</a:t>
          </a:r>
          <a:r>
            <a:rPr kumimoji="1" lang="ja-JP" altLang="en-US" sz="1400" b="1">
              <a:solidFill>
                <a:schemeClr val="tx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歳以下に分けて入力してください。</a:t>
          </a:r>
          <a:endParaRPr lang="ja-JP" altLang="ja-JP" sz="14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4</xdr:col>
      <xdr:colOff>16565</xdr:colOff>
      <xdr:row>5</xdr:row>
      <xdr:rowOff>8283</xdr:rowOff>
    </xdr:from>
    <xdr:to>
      <xdr:col>14</xdr:col>
      <xdr:colOff>323022</xdr:colOff>
      <xdr:row>6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09FD264-3B24-4BB9-882F-11679A1A438E}"/>
            </a:ext>
          </a:extLst>
        </xdr:cNvPr>
        <xdr:cNvSpPr/>
      </xdr:nvSpPr>
      <xdr:spPr bwMode="auto">
        <a:xfrm>
          <a:off x="4870174" y="1929848"/>
          <a:ext cx="8531087" cy="3230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記載不要（「環インド洋」地域研究の方に記載）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7326</xdr:colOff>
      <xdr:row>6</xdr:row>
      <xdr:rowOff>6370</xdr:rowOff>
    </xdr:from>
    <xdr:to>
      <xdr:col>14</xdr:col>
      <xdr:colOff>313783</xdr:colOff>
      <xdr:row>6</xdr:row>
      <xdr:rowOff>312827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B4BD583-EED9-4C0E-BF1C-5A163F155D68}"/>
            </a:ext>
          </a:extLst>
        </xdr:cNvPr>
        <xdr:cNvSpPr/>
      </xdr:nvSpPr>
      <xdr:spPr bwMode="auto">
        <a:xfrm>
          <a:off x="4860935" y="2242674"/>
          <a:ext cx="8531087" cy="3064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記載不要（「グローバル地中海」地域研究の方に記載）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1026089</xdr:colOff>
      <xdr:row>7</xdr:row>
      <xdr:rowOff>4460</xdr:rowOff>
    </xdr:from>
    <xdr:to>
      <xdr:col>14</xdr:col>
      <xdr:colOff>305502</xdr:colOff>
      <xdr:row>7</xdr:row>
      <xdr:rowOff>310917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A8EB044-ACAA-4C9E-9B29-B382C701C05D}"/>
            </a:ext>
          </a:extLst>
        </xdr:cNvPr>
        <xdr:cNvSpPr/>
      </xdr:nvSpPr>
      <xdr:spPr bwMode="auto">
        <a:xfrm>
          <a:off x="4852654" y="2555503"/>
          <a:ext cx="8531087" cy="3064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記載不要（「海域アジア・オセアニア」地域研究の方に記載）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0</xdr:colOff>
      <xdr:row>7</xdr:row>
      <xdr:rowOff>306458</xdr:rowOff>
    </xdr:from>
    <xdr:to>
      <xdr:col>14</xdr:col>
      <xdr:colOff>306457</xdr:colOff>
      <xdr:row>8</xdr:row>
      <xdr:rowOff>298174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84861D3-BCD9-4CD6-A1F5-61E2B3C96410}"/>
            </a:ext>
          </a:extLst>
        </xdr:cNvPr>
        <xdr:cNvSpPr/>
      </xdr:nvSpPr>
      <xdr:spPr bwMode="auto">
        <a:xfrm>
          <a:off x="4853609" y="2857501"/>
          <a:ext cx="8531087" cy="30645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記載不要（「東ユーラシア」地域研究の方に記載）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238125</xdr:colOff>
      <xdr:row>11</xdr:row>
      <xdr:rowOff>180975</xdr:rowOff>
    </xdr:from>
    <xdr:to>
      <xdr:col>5</xdr:col>
      <xdr:colOff>151345</xdr:colOff>
      <xdr:row>18</xdr:row>
      <xdr:rowOff>257175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F920B92-85B6-45A4-B108-0D9C443B3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981450"/>
          <a:ext cx="5694895" cy="2276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602436</xdr:colOff>
      <xdr:row>18</xdr:row>
      <xdr:rowOff>151423</xdr:rowOff>
    </xdr:from>
    <xdr:ext cx="5930947" cy="5522394"/>
    <xdr:pic>
      <xdr:nvPicPr>
        <xdr:cNvPr id="2" name="図 1">
          <a:extLst>
            <a:ext uri="{FF2B5EF4-FFF2-40B4-BE49-F238E27FC236}">
              <a16:creationId xmlns:a16="http://schemas.microsoft.com/office/drawing/2014/main" id="{8E0DA787-5627-44C4-95CC-C5E73CF8A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811" y="5599723"/>
          <a:ext cx="5930947" cy="5522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183173</xdr:colOff>
      <xdr:row>10</xdr:row>
      <xdr:rowOff>87922</xdr:rowOff>
    </xdr:from>
    <xdr:to>
      <xdr:col>8</xdr:col>
      <xdr:colOff>931812</xdr:colOff>
      <xdr:row>14</xdr:row>
      <xdr:rowOff>307730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B764D5-DB44-4539-9CA6-689F21644ED4}"/>
            </a:ext>
          </a:extLst>
        </xdr:cNvPr>
        <xdr:cNvSpPr txBox="1"/>
      </xdr:nvSpPr>
      <xdr:spPr>
        <a:xfrm>
          <a:off x="2864827" y="2820864"/>
          <a:ext cx="5210735" cy="189034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すでに提出いただいているため、</a:t>
          </a:r>
          <a:endParaRPr kumimoji="1" lang="en-US" altLang="ja-JP" sz="1800" b="1">
            <a:solidFill>
              <a:srgbClr val="FF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本紙は提出不要です。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504264</xdr:colOff>
      <xdr:row>0</xdr:row>
      <xdr:rowOff>78442</xdr:rowOff>
    </xdr:from>
    <xdr:ext cx="2785807" cy="76453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69D136-431A-4899-B262-28CBA1E79DF8}"/>
            </a:ext>
          </a:extLst>
        </xdr:cNvPr>
        <xdr:cNvSpPr txBox="1"/>
      </xdr:nvSpPr>
      <xdr:spPr>
        <a:xfrm>
          <a:off x="8791014" y="78442"/>
          <a:ext cx="2785807" cy="764531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tx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「若手」については</a:t>
          </a:r>
          <a:r>
            <a:rPr kumimoji="1" lang="en-US" altLang="ja-JP" sz="1400" b="1">
              <a:solidFill>
                <a:schemeClr val="tx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35</a:t>
          </a:r>
          <a:r>
            <a:rPr kumimoji="1" lang="ja-JP" altLang="en-US" sz="1400" b="1">
              <a:solidFill>
                <a:schemeClr val="tx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歳以下及び</a:t>
          </a:r>
          <a:r>
            <a:rPr kumimoji="1" lang="en-US" altLang="ja-JP" sz="1400" b="1">
              <a:solidFill>
                <a:schemeClr val="tx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39</a:t>
          </a:r>
          <a:r>
            <a:rPr kumimoji="1" lang="ja-JP" altLang="en-US" sz="1400" b="1">
              <a:solidFill>
                <a:schemeClr val="tx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歳以下に分けて入力してください。</a:t>
          </a:r>
          <a:endParaRPr lang="ja-JP" altLang="ja-JP" sz="14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286774</xdr:colOff>
      <xdr:row>73</xdr:row>
      <xdr:rowOff>235564</xdr:rowOff>
    </xdr:from>
    <xdr:to>
      <xdr:col>5</xdr:col>
      <xdr:colOff>205217</xdr:colOff>
      <xdr:row>80</xdr:row>
      <xdr:rowOff>289539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5CDB0D8-1DFC-4B50-8DC5-7B6BB6F6B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74" y="11358306"/>
          <a:ext cx="5694895" cy="2276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kakurahiroki/Downloads/&#27096;&#24335;&#65298;&#65306;1-2&#22522;&#24185;&#30740;&#31350;&#12501;&#12442;&#12525;&#12471;&#12441;&#12455;&#12463;&#12488;&#12288;&#24180;&#27425;&#35336;&#30011;&#21029;&#32025;&#65288;&#22320;&#22495;&#30740;&#31350;&#29992;&#65289;TH_TM_AT_IA_NF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kakurahiroki/Downloads/&#9733;&#9733;&#9733;&#27096;&#24335;&#65298;&#65306;1-2&#22522;&#24185;&#30740;&#31350;&#12501;&#12442;&#12525;&#12471;&#12441;&#12455;&#12463;&#12488;&#12288;&#24180;&#27425;&#35336;&#30011;&#21029;&#32025;&#65288;&#22320;&#22495;&#30740;&#31350;&#29992;&#65289;TH_TM_AT_IA_NF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ロジェクト経費（総括班）"/>
      <sheetName val="別紙メンバー表（総括班）"/>
      <sheetName val="プロジェクト経費（各地域）"/>
      <sheetName val="別紙メンバー表（東ユーラシア）"/>
      <sheetName val="リスト"/>
    </sheetNames>
    <sheetDataSet>
      <sheetData sheetId="0"/>
      <sheetData sheetId="1"/>
      <sheetData sheetId="2"/>
      <sheetData sheetId="3"/>
      <sheetData sheetId="4">
        <row r="2">
          <cell r="P2">
            <v>1010</v>
          </cell>
          <cell r="Q2" t="str">
            <v xml:space="preserve">哲学および倫理学関連 </v>
          </cell>
        </row>
        <row r="3">
          <cell r="P3">
            <v>1020</v>
          </cell>
          <cell r="Q3" t="str">
            <v xml:space="preserve">中国哲学、 印度哲学および仏教学関連 </v>
          </cell>
        </row>
        <row r="4">
          <cell r="P4">
            <v>1030</v>
          </cell>
          <cell r="Q4" t="str">
            <v xml:space="preserve">宗教学関連 </v>
          </cell>
        </row>
        <row r="5">
          <cell r="P5">
            <v>1040</v>
          </cell>
          <cell r="Q5" t="str">
            <v xml:space="preserve">思想史関連 </v>
          </cell>
        </row>
        <row r="6">
          <cell r="P6">
            <v>1050</v>
          </cell>
          <cell r="Q6" t="str">
            <v xml:space="preserve">美学および芸術論関連 </v>
          </cell>
        </row>
        <row r="7">
          <cell r="P7">
            <v>1060</v>
          </cell>
          <cell r="Q7" t="str">
            <v xml:space="preserve">美術史関連 </v>
          </cell>
        </row>
        <row r="8">
          <cell r="P8">
            <v>1070</v>
          </cell>
          <cell r="Q8" t="str">
            <v xml:space="preserve">芸術実践論関連 </v>
          </cell>
        </row>
        <row r="9">
          <cell r="P9">
            <v>1080</v>
          </cell>
          <cell r="Q9" t="str">
            <v xml:space="preserve">科学社会学および科学技術史関連 </v>
          </cell>
        </row>
        <row r="10">
          <cell r="P10">
            <v>90010</v>
          </cell>
          <cell r="Q10" t="str">
            <v xml:space="preserve">デザイン学関連 </v>
          </cell>
        </row>
        <row r="11">
          <cell r="P11">
            <v>2010</v>
          </cell>
          <cell r="Q11" t="str">
            <v xml:space="preserve">日本文学関連 </v>
          </cell>
        </row>
        <row r="12">
          <cell r="P12">
            <v>2020</v>
          </cell>
          <cell r="Q12" t="str">
            <v xml:space="preserve">中国文学関連 </v>
          </cell>
        </row>
        <row r="13">
          <cell r="P13">
            <v>2030</v>
          </cell>
          <cell r="Q13" t="str">
            <v xml:space="preserve">英文学および英語圏文学関連 </v>
          </cell>
        </row>
        <row r="14">
          <cell r="P14">
            <v>2040</v>
          </cell>
          <cell r="Q14" t="str">
            <v xml:space="preserve">ヨーロッパ文学関連 </v>
          </cell>
        </row>
        <row r="15">
          <cell r="P15">
            <v>2050</v>
          </cell>
          <cell r="Q15" t="str">
            <v xml:space="preserve">文学一般関連 </v>
          </cell>
        </row>
        <row r="16">
          <cell r="P16">
            <v>2060</v>
          </cell>
          <cell r="Q16" t="str">
            <v xml:space="preserve">言語学関連 </v>
          </cell>
        </row>
        <row r="17">
          <cell r="P17">
            <v>2070</v>
          </cell>
          <cell r="Q17" t="str">
            <v xml:space="preserve">日本語学関連 </v>
          </cell>
        </row>
        <row r="18">
          <cell r="P18">
            <v>2080</v>
          </cell>
          <cell r="Q18" t="str">
            <v xml:space="preserve">英語学関連 </v>
          </cell>
        </row>
        <row r="19">
          <cell r="P19">
            <v>2090</v>
          </cell>
          <cell r="Q19" t="str">
            <v xml:space="preserve">日本語教育関連 </v>
          </cell>
        </row>
        <row r="20">
          <cell r="P20">
            <v>2100</v>
          </cell>
          <cell r="Q20" t="str">
            <v xml:space="preserve">外国語教育関連 </v>
          </cell>
        </row>
        <row r="21">
          <cell r="P21">
            <v>90020</v>
          </cell>
          <cell r="Q21" t="str">
            <v xml:space="preserve">図書館情報学および人文社会情報学関連 </v>
          </cell>
        </row>
        <row r="22">
          <cell r="P22">
            <v>3010</v>
          </cell>
          <cell r="Q22" t="str">
            <v xml:space="preserve">史学一般関連 </v>
          </cell>
        </row>
        <row r="23">
          <cell r="P23">
            <v>3020</v>
          </cell>
          <cell r="Q23" t="str">
            <v xml:space="preserve">日本史関連 </v>
          </cell>
        </row>
        <row r="24">
          <cell r="P24">
            <v>3030</v>
          </cell>
          <cell r="Q24" t="str">
            <v xml:space="preserve">アジア史およびアフリカ史関連 </v>
          </cell>
        </row>
        <row r="25">
          <cell r="P25">
            <v>3040</v>
          </cell>
          <cell r="Q25" t="str">
            <v xml:space="preserve">ヨーロッパ史およびアメ リカ史関連 </v>
          </cell>
        </row>
        <row r="26">
          <cell r="P26">
            <v>3050</v>
          </cell>
          <cell r="Q26" t="str">
            <v xml:space="preserve">考古学関連 </v>
          </cell>
        </row>
        <row r="27">
          <cell r="P27">
            <v>3060</v>
          </cell>
          <cell r="Q27" t="str">
            <v xml:space="preserve">文化財科学関連 </v>
          </cell>
        </row>
        <row r="28">
          <cell r="P28">
            <v>3070</v>
          </cell>
          <cell r="Q28" t="str">
            <v xml:space="preserve">博物館学関連 </v>
          </cell>
        </row>
        <row r="29">
          <cell r="P29">
            <v>4010</v>
          </cell>
          <cell r="Q29" t="str">
            <v xml:space="preserve">地理学関連 </v>
          </cell>
        </row>
        <row r="30">
          <cell r="P30">
            <v>4020</v>
          </cell>
          <cell r="Q30" t="str">
            <v xml:space="preserve">人文地理学関連 </v>
          </cell>
        </row>
        <row r="31">
          <cell r="P31">
            <v>4030</v>
          </cell>
          <cell r="Q31" t="str">
            <v xml:space="preserve">文化人類学および民俗学関連 </v>
          </cell>
        </row>
        <row r="32">
          <cell r="P32">
            <v>80010</v>
          </cell>
          <cell r="Q32" t="str">
            <v xml:space="preserve">地域研究関連 </v>
          </cell>
        </row>
        <row r="33">
          <cell r="P33">
            <v>80020</v>
          </cell>
          <cell r="Q33" t="str">
            <v xml:space="preserve">観光学関連 </v>
          </cell>
        </row>
        <row r="34">
          <cell r="P34">
            <v>80030</v>
          </cell>
          <cell r="Q34" t="str">
            <v xml:space="preserve">ジェンダー関連 </v>
          </cell>
        </row>
        <row r="35">
          <cell r="P35">
            <v>5010</v>
          </cell>
          <cell r="Q35" t="str">
            <v xml:space="preserve">基礎法学関連 </v>
          </cell>
        </row>
        <row r="36">
          <cell r="P36">
            <v>5020</v>
          </cell>
          <cell r="Q36" t="str">
            <v xml:space="preserve">公法学関連 </v>
          </cell>
        </row>
        <row r="37">
          <cell r="P37">
            <v>5030</v>
          </cell>
          <cell r="Q37" t="str">
            <v xml:space="preserve">国際法学関連 </v>
          </cell>
        </row>
        <row r="38">
          <cell r="P38">
            <v>5040</v>
          </cell>
          <cell r="Q38" t="str">
            <v xml:space="preserve">社会法学関連 </v>
          </cell>
        </row>
        <row r="39">
          <cell r="P39">
            <v>5050</v>
          </cell>
          <cell r="Q39" t="str">
            <v xml:space="preserve">刑事法学関連 </v>
          </cell>
        </row>
        <row r="40">
          <cell r="P40">
            <v>5060</v>
          </cell>
          <cell r="Q40" t="str">
            <v xml:space="preserve">民事法学関連 </v>
          </cell>
        </row>
        <row r="41">
          <cell r="P41">
            <v>5070</v>
          </cell>
          <cell r="Q41" t="str">
            <v xml:space="preserve">新領域法学関連 </v>
          </cell>
        </row>
        <row r="42">
          <cell r="P42">
            <v>6010</v>
          </cell>
          <cell r="Q42" t="str">
            <v xml:space="preserve">政治学関連 </v>
          </cell>
        </row>
        <row r="43">
          <cell r="P43">
            <v>6020</v>
          </cell>
          <cell r="Q43" t="str">
            <v xml:space="preserve">国際関係論関連 </v>
          </cell>
        </row>
        <row r="44">
          <cell r="P44">
            <v>80010</v>
          </cell>
          <cell r="Q44" t="str">
            <v xml:space="preserve">地域研究関連 </v>
          </cell>
        </row>
        <row r="45">
          <cell r="P45">
            <v>80030</v>
          </cell>
          <cell r="Q45" t="str">
            <v xml:space="preserve">ジェンダー関連 </v>
          </cell>
        </row>
        <row r="46">
          <cell r="P46">
            <v>7010</v>
          </cell>
          <cell r="Q46" t="str">
            <v xml:space="preserve">理論経済学関連 </v>
          </cell>
        </row>
        <row r="47">
          <cell r="P47">
            <v>7020</v>
          </cell>
          <cell r="Q47" t="str">
            <v xml:space="preserve">経済学説および経済思想関連 </v>
          </cell>
        </row>
        <row r="48">
          <cell r="P48">
            <v>7030</v>
          </cell>
          <cell r="Q48" t="str">
            <v xml:space="preserve">経済統計関連 </v>
          </cell>
        </row>
        <row r="49">
          <cell r="P49">
            <v>7040</v>
          </cell>
          <cell r="Q49" t="str">
            <v xml:space="preserve">経済政策関連 </v>
          </cell>
        </row>
        <row r="50">
          <cell r="P50">
            <v>7050</v>
          </cell>
          <cell r="Q50" t="str">
            <v xml:space="preserve">公共経済および労働経済関連 </v>
          </cell>
        </row>
        <row r="51">
          <cell r="P51">
            <v>7060</v>
          </cell>
          <cell r="Q51" t="str">
            <v xml:space="preserve">金融およびファイナンス関連 </v>
          </cell>
        </row>
        <row r="52">
          <cell r="P52">
            <v>7070</v>
          </cell>
          <cell r="Q52" t="str">
            <v xml:space="preserve">経済史関連 </v>
          </cell>
        </row>
        <row r="53">
          <cell r="P53">
            <v>7080</v>
          </cell>
          <cell r="Q53" t="str">
            <v xml:space="preserve">経営学関連 </v>
          </cell>
        </row>
        <row r="54">
          <cell r="P54">
            <v>7090</v>
          </cell>
          <cell r="Q54" t="str">
            <v xml:space="preserve">商学関連 </v>
          </cell>
        </row>
        <row r="55">
          <cell r="P55">
            <v>7100</v>
          </cell>
          <cell r="Q55" t="str">
            <v xml:space="preserve">会計学関連 </v>
          </cell>
        </row>
        <row r="56">
          <cell r="P56">
            <v>80020</v>
          </cell>
          <cell r="Q56" t="str">
            <v xml:space="preserve">観光学関連 </v>
          </cell>
        </row>
        <row r="57">
          <cell r="P57">
            <v>8010</v>
          </cell>
          <cell r="Q57" t="str">
            <v xml:space="preserve">社会学関連 </v>
          </cell>
        </row>
        <row r="58">
          <cell r="P58">
            <v>8020</v>
          </cell>
          <cell r="Q58" t="str">
            <v xml:space="preserve">社会福祉学関連 </v>
          </cell>
        </row>
        <row r="59">
          <cell r="P59">
            <v>8030</v>
          </cell>
          <cell r="Q59" t="str">
            <v xml:space="preserve">家政学および生活科学関連 </v>
          </cell>
        </row>
        <row r="60">
          <cell r="P60">
            <v>80020</v>
          </cell>
          <cell r="Q60" t="str">
            <v xml:space="preserve">観光学関連 </v>
          </cell>
        </row>
        <row r="61">
          <cell r="P61">
            <v>80030</v>
          </cell>
          <cell r="Q61" t="str">
            <v xml:space="preserve">ジェンダー関連 </v>
          </cell>
        </row>
        <row r="62">
          <cell r="P62">
            <v>9010</v>
          </cell>
          <cell r="Q62" t="str">
            <v xml:space="preserve">教育学関連 </v>
          </cell>
        </row>
        <row r="63">
          <cell r="P63">
            <v>9020</v>
          </cell>
          <cell r="Q63" t="str">
            <v xml:space="preserve">教育社会学関連 </v>
          </cell>
        </row>
        <row r="64">
          <cell r="P64">
            <v>9030</v>
          </cell>
          <cell r="Q64" t="str">
            <v xml:space="preserve">子ども学および保育学関連 </v>
          </cell>
        </row>
        <row r="65">
          <cell r="P65">
            <v>9040</v>
          </cell>
          <cell r="Q65" t="str">
            <v xml:space="preserve">教科教育学および初等中等教育学関連 </v>
          </cell>
        </row>
        <row r="66">
          <cell r="P66">
            <v>9050</v>
          </cell>
          <cell r="Q66" t="str">
            <v xml:space="preserve">高等教育学関連 </v>
          </cell>
        </row>
        <row r="67">
          <cell r="P67">
            <v>9060</v>
          </cell>
          <cell r="Q67" t="str">
            <v xml:space="preserve">特別支援教育関連 </v>
          </cell>
        </row>
        <row r="68">
          <cell r="P68">
            <v>9070</v>
          </cell>
          <cell r="Q68" t="str">
            <v xml:space="preserve">教育工学関連 </v>
          </cell>
        </row>
        <row r="69">
          <cell r="P69">
            <v>9080</v>
          </cell>
          <cell r="Q69" t="str">
            <v xml:space="preserve">科学教育関連 </v>
          </cell>
        </row>
        <row r="70">
          <cell r="P70">
            <v>2090</v>
          </cell>
          <cell r="Q70" t="str">
            <v xml:space="preserve">日本語教育関連 </v>
          </cell>
        </row>
        <row r="71">
          <cell r="P71">
            <v>2100</v>
          </cell>
          <cell r="Q71" t="str">
            <v xml:space="preserve">外国語教育関連 </v>
          </cell>
        </row>
        <row r="72">
          <cell r="P72">
            <v>10010</v>
          </cell>
          <cell r="Q72" t="str">
            <v xml:space="preserve">社会心理学関連 </v>
          </cell>
        </row>
        <row r="73">
          <cell r="P73">
            <v>10020</v>
          </cell>
          <cell r="Q73" t="str">
            <v xml:space="preserve">教育心理学関連 </v>
          </cell>
        </row>
        <row r="74">
          <cell r="P74">
            <v>10030</v>
          </cell>
          <cell r="Q74" t="str">
            <v xml:space="preserve">臨床心理学関連 </v>
          </cell>
        </row>
        <row r="75">
          <cell r="P75">
            <v>10040</v>
          </cell>
          <cell r="Q75" t="str">
            <v xml:space="preserve">実験心理学関連 </v>
          </cell>
        </row>
        <row r="76">
          <cell r="P76">
            <v>90030</v>
          </cell>
          <cell r="Q76" t="str">
            <v xml:space="preserve">認知科学関連 </v>
          </cell>
        </row>
        <row r="77">
          <cell r="P77">
            <v>11010</v>
          </cell>
          <cell r="Q77" t="str">
            <v xml:space="preserve">代数学関連 </v>
          </cell>
        </row>
        <row r="78">
          <cell r="P78">
            <v>11020</v>
          </cell>
          <cell r="Q78" t="str">
            <v xml:space="preserve">幾何学関連 </v>
          </cell>
        </row>
        <row r="79">
          <cell r="P79">
            <v>12010</v>
          </cell>
          <cell r="Q79" t="str">
            <v xml:space="preserve">基礎解析学関連 </v>
          </cell>
        </row>
        <row r="80">
          <cell r="P80">
            <v>12020</v>
          </cell>
          <cell r="Q80" t="str">
            <v xml:space="preserve">数理解析学関連 </v>
          </cell>
        </row>
        <row r="81">
          <cell r="P81">
            <v>12030</v>
          </cell>
          <cell r="Q81" t="str">
            <v xml:space="preserve">数学基礎関連 </v>
          </cell>
        </row>
        <row r="82">
          <cell r="P82">
            <v>12040</v>
          </cell>
          <cell r="Q82" t="str">
            <v xml:space="preserve">応用数学および統計数学関連 </v>
          </cell>
        </row>
        <row r="83">
          <cell r="P83">
            <v>13010</v>
          </cell>
          <cell r="Q83" t="str">
            <v xml:space="preserve">数理物理および物性基礎関連 </v>
          </cell>
        </row>
        <row r="84">
          <cell r="P84">
            <v>13020</v>
          </cell>
          <cell r="Q84" t="str">
            <v xml:space="preserve">半導体、 光物性および原子物理関連 </v>
          </cell>
        </row>
        <row r="85">
          <cell r="P85">
            <v>13030</v>
          </cell>
          <cell r="Q85" t="str">
            <v xml:space="preserve">磁性、超伝導および強相関系関連 </v>
          </cell>
        </row>
        <row r="86">
          <cell r="P86">
            <v>13040</v>
          </cell>
          <cell r="Q86" t="str">
            <v xml:space="preserve">生物物理、 化学物理およびソフ トマターの物理関連 </v>
          </cell>
        </row>
        <row r="87">
          <cell r="P87">
            <v>14010</v>
          </cell>
          <cell r="Q87" t="str">
            <v xml:space="preserve">プラズマ科学関連 </v>
          </cell>
        </row>
        <row r="88">
          <cell r="P88">
            <v>14020</v>
          </cell>
          <cell r="Q88" t="str">
            <v xml:space="preserve">核融合学関連 </v>
          </cell>
        </row>
        <row r="89">
          <cell r="P89">
            <v>14030</v>
          </cell>
          <cell r="Q89" t="str">
            <v xml:space="preserve">プラズマ応用科学関連 </v>
          </cell>
        </row>
        <row r="90">
          <cell r="P90">
            <v>80040</v>
          </cell>
          <cell r="Q90" t="str">
            <v xml:space="preserve">量子ビーム科学関連 </v>
          </cell>
        </row>
        <row r="91">
          <cell r="P91">
            <v>80040</v>
          </cell>
          <cell r="Q91" t="str">
            <v xml:space="preserve">量子ビーム科学関連 </v>
          </cell>
        </row>
        <row r="92">
          <cell r="P92">
            <v>15010</v>
          </cell>
          <cell r="Q92" t="str">
            <v xml:space="preserve">素粒子、 原子核、 宇宙線および宇宙物理に関連する理論 </v>
          </cell>
        </row>
        <row r="93">
          <cell r="P93">
            <v>15020</v>
          </cell>
          <cell r="Q93" t="str">
            <v xml:space="preserve">素粒子、 原子核、 宇宙線および宇宙物理に関連する実験 </v>
          </cell>
        </row>
        <row r="94">
          <cell r="P94">
            <v>16010</v>
          </cell>
          <cell r="Q94" t="str">
            <v>天文学関連</v>
          </cell>
        </row>
        <row r="95">
          <cell r="P95">
            <v>17010</v>
          </cell>
          <cell r="Q95" t="str">
            <v xml:space="preserve">宇宙惑星科学関連 </v>
          </cell>
        </row>
        <row r="96">
          <cell r="P96">
            <v>17020</v>
          </cell>
          <cell r="Q96" t="str">
            <v xml:space="preserve">大気水圏科学関連 </v>
          </cell>
        </row>
        <row r="97">
          <cell r="P97">
            <v>17030</v>
          </cell>
          <cell r="Q97" t="str">
            <v xml:space="preserve">地球人間圏科学関連 </v>
          </cell>
        </row>
        <row r="98">
          <cell r="P98">
            <v>17040</v>
          </cell>
          <cell r="Q98" t="str">
            <v xml:space="preserve">固体地球科学関連 </v>
          </cell>
        </row>
        <row r="99">
          <cell r="P99">
            <v>17050</v>
          </cell>
          <cell r="Q99" t="str">
            <v xml:space="preserve">地球生命科学関連 </v>
          </cell>
        </row>
        <row r="100">
          <cell r="P100">
            <v>18010</v>
          </cell>
          <cell r="Q100" t="str">
            <v xml:space="preserve">材料力学および機械材料関連 </v>
          </cell>
        </row>
        <row r="101">
          <cell r="P101">
            <v>18020</v>
          </cell>
          <cell r="Q101" t="str">
            <v xml:space="preserve">加工学および生産工学関連 </v>
          </cell>
        </row>
        <row r="102">
          <cell r="P102">
            <v>18030</v>
          </cell>
          <cell r="Q102" t="str">
            <v xml:space="preserve">設計工学関連 </v>
          </cell>
        </row>
        <row r="103">
          <cell r="P103">
            <v>18040</v>
          </cell>
          <cell r="Q103" t="str">
            <v xml:space="preserve">機械要素およびトライボロジー関連 </v>
          </cell>
        </row>
        <row r="104">
          <cell r="P104">
            <v>19010</v>
          </cell>
          <cell r="Q104" t="str">
            <v xml:space="preserve">流体工学関連 </v>
          </cell>
        </row>
        <row r="105">
          <cell r="P105">
            <v>19020</v>
          </cell>
          <cell r="Q105" t="str">
            <v xml:space="preserve">熱工学関連 </v>
          </cell>
        </row>
        <row r="106">
          <cell r="P106">
            <v>20010</v>
          </cell>
          <cell r="Q106" t="str">
            <v xml:space="preserve">機械力学およびメカ トロニクス関連 </v>
          </cell>
        </row>
        <row r="107">
          <cell r="P107">
            <v>20020</v>
          </cell>
          <cell r="Q107" t="str">
            <v xml:space="preserve">ロボティクスおよび知能機械システム関連 </v>
          </cell>
        </row>
        <row r="108">
          <cell r="P108">
            <v>21010</v>
          </cell>
          <cell r="Q108" t="str">
            <v xml:space="preserve">電力工学関連 </v>
          </cell>
        </row>
        <row r="109">
          <cell r="P109">
            <v>21020</v>
          </cell>
          <cell r="Q109" t="str">
            <v xml:space="preserve">通信工学関連 </v>
          </cell>
        </row>
        <row r="110">
          <cell r="P110">
            <v>21030</v>
          </cell>
          <cell r="Q110" t="str">
            <v xml:space="preserve">計測工学関連 </v>
          </cell>
        </row>
        <row r="111">
          <cell r="P111">
            <v>21040</v>
          </cell>
          <cell r="Q111" t="str">
            <v xml:space="preserve">制御およびシステム工学関連 </v>
          </cell>
        </row>
        <row r="112">
          <cell r="P112">
            <v>21050</v>
          </cell>
          <cell r="Q112" t="str">
            <v xml:space="preserve">電気電子材料工学関連 </v>
          </cell>
        </row>
        <row r="113">
          <cell r="P113">
            <v>21060</v>
          </cell>
          <cell r="Q113" t="str">
            <v xml:space="preserve">電子デバイスおよび電子機器関連 </v>
          </cell>
        </row>
        <row r="114">
          <cell r="P114">
            <v>22010</v>
          </cell>
          <cell r="Q114" t="str">
            <v xml:space="preserve">土木材料、施工および建設マネジメント関連 </v>
          </cell>
        </row>
        <row r="115">
          <cell r="P115">
            <v>22020</v>
          </cell>
          <cell r="Q115" t="str">
            <v xml:space="preserve">構造工学および地震工学関連 </v>
          </cell>
        </row>
        <row r="116">
          <cell r="P116">
            <v>22030</v>
          </cell>
          <cell r="Q116" t="str">
            <v xml:space="preserve">地盤工学関連 </v>
          </cell>
        </row>
        <row r="117">
          <cell r="P117">
            <v>22040</v>
          </cell>
          <cell r="Q117" t="str">
            <v xml:space="preserve">水工学関連 </v>
          </cell>
        </row>
        <row r="118">
          <cell r="P118">
            <v>22050</v>
          </cell>
          <cell r="Q118" t="str">
            <v xml:space="preserve">土木計画学および交通工学関連 </v>
          </cell>
        </row>
        <row r="119">
          <cell r="P119">
            <v>22060</v>
          </cell>
          <cell r="Q119" t="str">
            <v xml:space="preserve">土木環境システム関連 </v>
          </cell>
        </row>
        <row r="120">
          <cell r="P120">
            <v>23010</v>
          </cell>
          <cell r="Q120" t="str">
            <v xml:space="preserve">建築構造および材料関連 </v>
          </cell>
        </row>
        <row r="121">
          <cell r="P121">
            <v>23020</v>
          </cell>
          <cell r="Q121" t="str">
            <v xml:space="preserve">建築環境および建築設備関連 </v>
          </cell>
        </row>
        <row r="122">
          <cell r="P122">
            <v>23030</v>
          </cell>
          <cell r="Q122" t="str">
            <v xml:space="preserve">建築計画および都市計画関連 </v>
          </cell>
        </row>
        <row r="123">
          <cell r="P123">
            <v>23040</v>
          </cell>
          <cell r="Q123" t="str">
            <v xml:space="preserve">建築史および意匠関連 </v>
          </cell>
        </row>
        <row r="124">
          <cell r="P124">
            <v>90010</v>
          </cell>
          <cell r="Q124" t="str">
            <v xml:space="preserve">デザイン学関連 </v>
          </cell>
        </row>
        <row r="125">
          <cell r="P125">
            <v>24010</v>
          </cell>
          <cell r="Q125" t="str">
            <v xml:space="preserve">航空宇宙工学関連 </v>
          </cell>
        </row>
        <row r="126">
          <cell r="P126">
            <v>24020</v>
          </cell>
          <cell r="Q126" t="str">
            <v xml:space="preserve">船舶海洋工学関連 </v>
          </cell>
        </row>
        <row r="127">
          <cell r="P127">
            <v>25010</v>
          </cell>
          <cell r="Q127" t="str">
            <v xml:space="preserve">社会システム工学関連 </v>
          </cell>
        </row>
        <row r="128">
          <cell r="P128">
            <v>25020</v>
          </cell>
          <cell r="Q128" t="str">
            <v xml:space="preserve">安全工学関連 </v>
          </cell>
        </row>
        <row r="129">
          <cell r="P129">
            <v>25030</v>
          </cell>
          <cell r="Q129" t="str">
            <v xml:space="preserve">防災工学関連 </v>
          </cell>
        </row>
        <row r="130">
          <cell r="P130">
            <v>26010</v>
          </cell>
          <cell r="Q130" t="str">
            <v xml:space="preserve">金属材料物性関連 </v>
          </cell>
        </row>
        <row r="131">
          <cell r="P131">
            <v>26020</v>
          </cell>
          <cell r="Q131" t="str">
            <v xml:space="preserve">無機材料および物性関連 </v>
          </cell>
        </row>
        <row r="132">
          <cell r="P132">
            <v>26030</v>
          </cell>
          <cell r="Q132" t="str">
            <v xml:space="preserve">複合材料および界面関連 </v>
          </cell>
        </row>
        <row r="133">
          <cell r="P133">
            <v>26040</v>
          </cell>
          <cell r="Q133" t="str">
            <v xml:space="preserve">構造材料および機能材料関連 </v>
          </cell>
        </row>
        <row r="134">
          <cell r="P134">
            <v>26050</v>
          </cell>
          <cell r="Q134" t="str">
            <v xml:space="preserve">材料加工および組織制御関連 </v>
          </cell>
        </row>
        <row r="135">
          <cell r="P135">
            <v>26060</v>
          </cell>
          <cell r="Q135" t="str">
            <v xml:space="preserve">金属生産および資源生産関連 </v>
          </cell>
        </row>
        <row r="136">
          <cell r="P136">
            <v>27010</v>
          </cell>
          <cell r="Q136" t="str">
            <v xml:space="preserve">移動現象および単位操作関連 </v>
          </cell>
        </row>
        <row r="137">
          <cell r="P137">
            <v>27020</v>
          </cell>
          <cell r="Q137" t="str">
            <v xml:space="preserve">反応工学およびプロセスシステム工学関連 </v>
          </cell>
        </row>
        <row r="138">
          <cell r="P138">
            <v>27030</v>
          </cell>
          <cell r="Q138" t="str">
            <v xml:space="preserve">触媒プロセスおよび資源化学プロセス関連 </v>
          </cell>
        </row>
        <row r="139">
          <cell r="P139">
            <v>27040</v>
          </cell>
          <cell r="Q139" t="str">
            <v xml:space="preserve">バイオ機能応用およびバイオプロセス工学関連 </v>
          </cell>
        </row>
        <row r="140">
          <cell r="P140">
            <v>28010</v>
          </cell>
          <cell r="Q140" t="str">
            <v xml:space="preserve">ナノ構造化学関連 </v>
          </cell>
        </row>
        <row r="141">
          <cell r="P141">
            <v>28020</v>
          </cell>
          <cell r="Q141" t="str">
            <v xml:space="preserve">ナノ構造物理関連 </v>
          </cell>
        </row>
        <row r="142">
          <cell r="P142">
            <v>28030</v>
          </cell>
          <cell r="Q142" t="str">
            <v xml:space="preserve">ナノ材料科学関連 </v>
          </cell>
        </row>
        <row r="143">
          <cell r="P143">
            <v>28040</v>
          </cell>
          <cell r="Q143" t="str">
            <v xml:space="preserve">ナノバイオサイエンス関連 </v>
          </cell>
        </row>
        <row r="144">
          <cell r="P144">
            <v>28050</v>
          </cell>
          <cell r="Q144" t="str">
            <v xml:space="preserve">ナノマイクロシステム関連 </v>
          </cell>
        </row>
        <row r="145">
          <cell r="P145">
            <v>29010</v>
          </cell>
          <cell r="Q145" t="str">
            <v xml:space="preserve">応用物性関連 </v>
          </cell>
        </row>
        <row r="146">
          <cell r="P146">
            <v>29020</v>
          </cell>
          <cell r="Q146" t="str">
            <v xml:space="preserve">薄膜および表面界面物性関連 </v>
          </cell>
        </row>
        <row r="147">
          <cell r="P147">
            <v>29030</v>
          </cell>
          <cell r="Q147" t="str">
            <v xml:space="preserve">応用物理一般関連 </v>
          </cell>
        </row>
        <row r="148">
          <cell r="P148">
            <v>30010</v>
          </cell>
          <cell r="Q148" t="str">
            <v xml:space="preserve">結晶工学関連 </v>
          </cell>
        </row>
        <row r="149">
          <cell r="P149">
            <v>30020</v>
          </cell>
          <cell r="Q149" t="str">
            <v xml:space="preserve">光工学および光量子科学関連 </v>
          </cell>
        </row>
        <row r="150">
          <cell r="P150">
            <v>31010</v>
          </cell>
          <cell r="Q150" t="str">
            <v xml:space="preserve">原子力工学関連 </v>
          </cell>
        </row>
        <row r="151">
          <cell r="P151">
            <v>31020</v>
          </cell>
          <cell r="Q151" t="str">
            <v xml:space="preserve">地球資源工学およびエネルギー学関連 </v>
          </cell>
        </row>
        <row r="152">
          <cell r="P152">
            <v>90110</v>
          </cell>
          <cell r="Q152" t="str">
            <v xml:space="preserve">生体医工学関連 </v>
          </cell>
        </row>
        <row r="153">
          <cell r="P153">
            <v>90120</v>
          </cell>
          <cell r="Q153" t="str">
            <v xml:space="preserve">生体材料学関連 </v>
          </cell>
        </row>
        <row r="154">
          <cell r="P154">
            <v>90130</v>
          </cell>
          <cell r="Q154" t="str">
            <v xml:space="preserve">医用システム関連 </v>
          </cell>
        </row>
        <row r="155">
          <cell r="P155">
            <v>90140</v>
          </cell>
          <cell r="Q155" t="str">
            <v xml:space="preserve">医療技術評価学関連 </v>
          </cell>
        </row>
        <row r="156">
          <cell r="P156">
            <v>90150</v>
          </cell>
          <cell r="Q156" t="str">
            <v xml:space="preserve">医療福祉工学関連 </v>
          </cell>
        </row>
        <row r="157">
          <cell r="P157">
            <v>32010</v>
          </cell>
          <cell r="Q157" t="str">
            <v xml:space="preserve">基礎物理化学関連 </v>
          </cell>
        </row>
        <row r="158">
          <cell r="P158">
            <v>32020</v>
          </cell>
          <cell r="Q158" t="str">
            <v xml:space="preserve">機能物性化学関連 </v>
          </cell>
        </row>
        <row r="159">
          <cell r="P159">
            <v>33010</v>
          </cell>
          <cell r="Q159" t="str">
            <v xml:space="preserve">構造有機化学および物理有機化学関連 </v>
          </cell>
        </row>
        <row r="160">
          <cell r="P160">
            <v>33020</v>
          </cell>
          <cell r="Q160" t="str">
            <v xml:space="preserve">有機合成化学関連 </v>
          </cell>
        </row>
        <row r="161">
          <cell r="P161">
            <v>34010</v>
          </cell>
          <cell r="Q161" t="str">
            <v xml:space="preserve">無機・錯体化学関連 </v>
          </cell>
        </row>
        <row r="162">
          <cell r="P162">
            <v>34020</v>
          </cell>
          <cell r="Q162" t="str">
            <v xml:space="preserve">分析化学関連 </v>
          </cell>
        </row>
        <row r="163">
          <cell r="P163">
            <v>34030</v>
          </cell>
          <cell r="Q163" t="str">
            <v xml:space="preserve">グリーンサステイナブルケミス トリーおよび環境化学関連 </v>
          </cell>
        </row>
        <row r="164">
          <cell r="P164">
            <v>35010</v>
          </cell>
          <cell r="Q164" t="str">
            <v xml:space="preserve">高分子化学関連 </v>
          </cell>
        </row>
        <row r="165">
          <cell r="P165">
            <v>35020</v>
          </cell>
          <cell r="Q165" t="str">
            <v xml:space="preserve">高分子材料関連 </v>
          </cell>
        </row>
        <row r="166">
          <cell r="P166">
            <v>35030</v>
          </cell>
          <cell r="Q166" t="str">
            <v xml:space="preserve">有機機能材料関連 </v>
          </cell>
        </row>
        <row r="167">
          <cell r="P167">
            <v>36010</v>
          </cell>
          <cell r="Q167" t="str">
            <v xml:space="preserve">無機物質および無機材料化学関連 </v>
          </cell>
        </row>
        <row r="168">
          <cell r="P168">
            <v>36020</v>
          </cell>
          <cell r="Q168" t="str">
            <v xml:space="preserve">エネルギー関連化学 </v>
          </cell>
        </row>
        <row r="169">
          <cell r="P169">
            <v>37010</v>
          </cell>
          <cell r="Q169" t="str">
            <v xml:space="preserve">生体関連化学 </v>
          </cell>
        </row>
        <row r="170">
          <cell r="P170">
            <v>37020</v>
          </cell>
          <cell r="Q170" t="str">
            <v xml:space="preserve">生物分子化学関連 </v>
          </cell>
        </row>
        <row r="171">
          <cell r="P171">
            <v>37030</v>
          </cell>
          <cell r="Q171" t="str">
            <v xml:space="preserve">ケミカルバイオロジー関連 </v>
          </cell>
        </row>
        <row r="172">
          <cell r="P172">
            <v>38010</v>
          </cell>
          <cell r="Q172" t="str">
            <v xml:space="preserve">植物栄養学および土壌学関連 </v>
          </cell>
        </row>
        <row r="173">
          <cell r="P173">
            <v>38020</v>
          </cell>
          <cell r="Q173" t="str">
            <v xml:space="preserve">応用微生物学関連 </v>
          </cell>
        </row>
        <row r="174">
          <cell r="P174">
            <v>38030</v>
          </cell>
          <cell r="Q174" t="str">
            <v xml:space="preserve">応用生物化学関連 </v>
          </cell>
        </row>
        <row r="175">
          <cell r="P175">
            <v>38040</v>
          </cell>
          <cell r="Q175" t="str">
            <v xml:space="preserve">生物有機化学関連 </v>
          </cell>
        </row>
        <row r="176">
          <cell r="P176">
            <v>38050</v>
          </cell>
          <cell r="Q176" t="str">
            <v xml:space="preserve">食品科学関連 </v>
          </cell>
        </row>
        <row r="177">
          <cell r="P177">
            <v>38060</v>
          </cell>
          <cell r="Q177" t="str">
            <v xml:space="preserve">応用分子細胞生物学関連 </v>
          </cell>
        </row>
        <row r="178">
          <cell r="P178">
            <v>39010</v>
          </cell>
          <cell r="Q178" t="str">
            <v xml:space="preserve">遺伝育種科学関連 </v>
          </cell>
        </row>
        <row r="179">
          <cell r="P179">
            <v>39020</v>
          </cell>
          <cell r="Q179" t="str">
            <v xml:space="preserve">作物生産科学関連 </v>
          </cell>
        </row>
        <row r="180">
          <cell r="P180">
            <v>39030</v>
          </cell>
          <cell r="Q180" t="str">
            <v xml:space="preserve">園芸科学関連 </v>
          </cell>
        </row>
        <row r="181">
          <cell r="P181">
            <v>39040</v>
          </cell>
          <cell r="Q181" t="str">
            <v xml:space="preserve">植物保護科学関連 </v>
          </cell>
        </row>
        <row r="182">
          <cell r="P182">
            <v>39050</v>
          </cell>
          <cell r="Q182" t="str">
            <v xml:space="preserve">昆虫科学関連 </v>
          </cell>
        </row>
        <row r="183">
          <cell r="P183">
            <v>39060</v>
          </cell>
          <cell r="Q183" t="str">
            <v xml:space="preserve">生物資源保全学関連 </v>
          </cell>
        </row>
        <row r="184">
          <cell r="P184">
            <v>39070</v>
          </cell>
          <cell r="Q184" t="str">
            <v xml:space="preserve">ラン ドスケープ科学関連 </v>
          </cell>
        </row>
        <row r="185">
          <cell r="P185">
            <v>40010</v>
          </cell>
          <cell r="Q185" t="str">
            <v xml:space="preserve">森林科学関連 </v>
          </cell>
        </row>
        <row r="186">
          <cell r="P186">
            <v>40020</v>
          </cell>
          <cell r="Q186" t="str">
            <v xml:space="preserve">木質科学関連 </v>
          </cell>
        </row>
        <row r="187">
          <cell r="P187">
            <v>40030</v>
          </cell>
          <cell r="Q187" t="str">
            <v xml:space="preserve">水圏生産科学関連 </v>
          </cell>
        </row>
        <row r="188">
          <cell r="P188">
            <v>40040</v>
          </cell>
          <cell r="Q188" t="str">
            <v xml:space="preserve">水圏生命科学関連 </v>
          </cell>
        </row>
        <row r="189">
          <cell r="P189">
            <v>41010</v>
          </cell>
          <cell r="Q189" t="str">
            <v xml:space="preserve">食料農業経済関連 </v>
          </cell>
        </row>
        <row r="190">
          <cell r="P190">
            <v>41020</v>
          </cell>
          <cell r="Q190" t="str">
            <v xml:space="preserve">農業社会構造関連 </v>
          </cell>
        </row>
        <row r="191">
          <cell r="P191">
            <v>41030</v>
          </cell>
          <cell r="Q191" t="str">
            <v xml:space="preserve">地域環境工学および農村計画学関連 </v>
          </cell>
        </row>
        <row r="192">
          <cell r="P192">
            <v>41040</v>
          </cell>
          <cell r="Q192" t="str">
            <v xml:space="preserve">農業環境工学および農業情報工学関連 </v>
          </cell>
        </row>
        <row r="193">
          <cell r="P193">
            <v>41050</v>
          </cell>
          <cell r="Q193" t="str">
            <v xml:space="preserve">環境農学関連 </v>
          </cell>
        </row>
        <row r="194">
          <cell r="P194">
            <v>42010</v>
          </cell>
          <cell r="Q194" t="str">
            <v xml:space="preserve">動物生産科学関連 </v>
          </cell>
        </row>
        <row r="195">
          <cell r="P195">
            <v>42020</v>
          </cell>
          <cell r="Q195" t="str">
            <v xml:space="preserve">獣医学関連 </v>
          </cell>
        </row>
        <row r="196">
          <cell r="P196">
            <v>42030</v>
          </cell>
          <cell r="Q196" t="str">
            <v xml:space="preserve">動物生命科学関連 </v>
          </cell>
        </row>
        <row r="197">
          <cell r="P197">
            <v>42040</v>
          </cell>
          <cell r="Q197" t="str">
            <v xml:space="preserve">実験動物学関連 </v>
          </cell>
        </row>
        <row r="198">
          <cell r="P198">
            <v>43010</v>
          </cell>
          <cell r="Q198" t="str">
            <v xml:space="preserve">分子生物学関連 </v>
          </cell>
        </row>
        <row r="199">
          <cell r="P199">
            <v>43020</v>
          </cell>
          <cell r="Q199" t="str">
            <v xml:space="preserve">構造生物化学関連 </v>
          </cell>
        </row>
        <row r="200">
          <cell r="P200">
            <v>43030</v>
          </cell>
          <cell r="Q200" t="str">
            <v xml:space="preserve">機能生物化学関連 </v>
          </cell>
        </row>
        <row r="201">
          <cell r="P201">
            <v>43040</v>
          </cell>
          <cell r="Q201" t="str">
            <v xml:space="preserve">生物物理学関連 </v>
          </cell>
        </row>
        <row r="202">
          <cell r="P202">
            <v>43050</v>
          </cell>
          <cell r="Q202" t="str">
            <v xml:space="preserve">ゲノム生物学関連 </v>
          </cell>
        </row>
        <row r="203">
          <cell r="P203">
            <v>43060</v>
          </cell>
          <cell r="Q203" t="str">
            <v xml:space="preserve">システムゲノム科学関連 </v>
          </cell>
        </row>
        <row r="204">
          <cell r="P204">
            <v>44010</v>
          </cell>
          <cell r="Q204" t="str">
            <v xml:space="preserve">細胞生物学関連 </v>
          </cell>
        </row>
        <row r="205">
          <cell r="P205">
            <v>44020</v>
          </cell>
          <cell r="Q205" t="str">
            <v xml:space="preserve">発生生物学関連 </v>
          </cell>
        </row>
        <row r="206">
          <cell r="P206">
            <v>44030</v>
          </cell>
          <cell r="Q206" t="str">
            <v xml:space="preserve">植物分子および生理科学関連 </v>
          </cell>
        </row>
        <row r="207">
          <cell r="P207">
            <v>44040</v>
          </cell>
          <cell r="Q207" t="str">
            <v xml:space="preserve">形態および構造関連 </v>
          </cell>
        </row>
        <row r="208">
          <cell r="P208">
            <v>44050</v>
          </cell>
          <cell r="Q208" t="str">
            <v xml:space="preserve">動物生理化学、生理学および行動学関連 </v>
          </cell>
        </row>
        <row r="209">
          <cell r="P209">
            <v>45010</v>
          </cell>
          <cell r="Q209" t="str">
            <v xml:space="preserve">遺伝学関連 </v>
          </cell>
        </row>
        <row r="210">
          <cell r="P210">
            <v>45020</v>
          </cell>
          <cell r="Q210" t="str">
            <v xml:space="preserve">進化生物学関連 </v>
          </cell>
        </row>
        <row r="211">
          <cell r="P211">
            <v>45030</v>
          </cell>
          <cell r="Q211" t="str">
            <v xml:space="preserve">多様性生物学および分類学関連 </v>
          </cell>
        </row>
        <row r="212">
          <cell r="P212">
            <v>45040</v>
          </cell>
          <cell r="Q212" t="str">
            <v xml:space="preserve">生態学および環境学関連 </v>
          </cell>
        </row>
        <row r="213">
          <cell r="P213">
            <v>45050</v>
          </cell>
          <cell r="Q213" t="str">
            <v xml:space="preserve">自然人類学関連 </v>
          </cell>
        </row>
        <row r="214">
          <cell r="P214">
            <v>45060</v>
          </cell>
          <cell r="Q214" t="str">
            <v xml:space="preserve">応用人類学関連 </v>
          </cell>
        </row>
        <row r="215">
          <cell r="P215">
            <v>46010</v>
          </cell>
          <cell r="Q215" t="str">
            <v xml:space="preserve">神経科学一般関連 </v>
          </cell>
        </row>
        <row r="216">
          <cell r="P216">
            <v>46020</v>
          </cell>
          <cell r="Q216" t="str">
            <v xml:space="preserve">神経形態学関連 </v>
          </cell>
        </row>
        <row r="217">
          <cell r="P217">
            <v>46030</v>
          </cell>
          <cell r="Q217" t="str">
            <v xml:space="preserve">神経機能学関連 </v>
          </cell>
        </row>
        <row r="218">
          <cell r="P218">
            <v>47010</v>
          </cell>
          <cell r="Q218" t="str">
            <v xml:space="preserve">薬系化学および創薬科学関連 </v>
          </cell>
        </row>
        <row r="219">
          <cell r="P219">
            <v>47020</v>
          </cell>
          <cell r="Q219" t="str">
            <v xml:space="preserve">薬系分析および物理化学関連 </v>
          </cell>
        </row>
        <row r="220">
          <cell r="P220">
            <v>47030</v>
          </cell>
          <cell r="Q220" t="str">
            <v xml:space="preserve">薬系衛生および生物化学関連 </v>
          </cell>
        </row>
        <row r="221">
          <cell r="P221">
            <v>47040</v>
          </cell>
          <cell r="Q221" t="str">
            <v xml:space="preserve">薬理学関連 </v>
          </cell>
        </row>
        <row r="222">
          <cell r="P222">
            <v>47050</v>
          </cell>
          <cell r="Q222" t="str">
            <v xml:space="preserve">環境および天然医薬資源学関連 </v>
          </cell>
        </row>
        <row r="223">
          <cell r="P223">
            <v>47060</v>
          </cell>
          <cell r="Q223" t="str">
            <v xml:space="preserve">医療薬学関連 </v>
          </cell>
        </row>
        <row r="224">
          <cell r="P224">
            <v>48010</v>
          </cell>
          <cell r="Q224" t="str">
            <v xml:space="preserve">解剖学関連 </v>
          </cell>
        </row>
        <row r="225">
          <cell r="P225">
            <v>48020</v>
          </cell>
          <cell r="Q225" t="str">
            <v xml:space="preserve">生理学関連 </v>
          </cell>
        </row>
        <row r="226">
          <cell r="P226">
            <v>48030</v>
          </cell>
          <cell r="Q226" t="str">
            <v xml:space="preserve">薬理学関連 </v>
          </cell>
        </row>
        <row r="227">
          <cell r="P227">
            <v>48040</v>
          </cell>
          <cell r="Q227" t="str">
            <v xml:space="preserve">医化学関連 </v>
          </cell>
        </row>
        <row r="228">
          <cell r="P228">
            <v>49010</v>
          </cell>
          <cell r="Q228" t="str">
            <v xml:space="preserve">病態医化学関連 </v>
          </cell>
        </row>
        <row r="229">
          <cell r="P229">
            <v>49020</v>
          </cell>
          <cell r="Q229" t="str">
            <v xml:space="preserve">人体病理学関連 </v>
          </cell>
        </row>
        <row r="230">
          <cell r="P230">
            <v>49030</v>
          </cell>
          <cell r="Q230" t="str">
            <v xml:space="preserve">実験病理学関連 </v>
          </cell>
        </row>
        <row r="231">
          <cell r="P231">
            <v>49040</v>
          </cell>
          <cell r="Q231" t="str">
            <v xml:space="preserve">寄生虫学関連 </v>
          </cell>
        </row>
        <row r="232">
          <cell r="P232">
            <v>49050</v>
          </cell>
          <cell r="Q232" t="str">
            <v xml:space="preserve">細菌学関連 </v>
          </cell>
        </row>
        <row r="233">
          <cell r="P233">
            <v>49060</v>
          </cell>
          <cell r="Q233" t="str">
            <v xml:space="preserve">ウイルス学関連 </v>
          </cell>
        </row>
        <row r="234">
          <cell r="P234">
            <v>49070</v>
          </cell>
          <cell r="Q234" t="str">
            <v xml:space="preserve">免疫学関連 </v>
          </cell>
        </row>
        <row r="235">
          <cell r="P235">
            <v>50010</v>
          </cell>
          <cell r="Q235" t="str">
            <v xml:space="preserve">腫瘍生物学関連 </v>
          </cell>
        </row>
        <row r="236">
          <cell r="P236">
            <v>50020</v>
          </cell>
          <cell r="Q236" t="str">
            <v xml:space="preserve">腫瘍診断および治療学関連 </v>
          </cell>
        </row>
        <row r="237">
          <cell r="P237">
            <v>51010</v>
          </cell>
          <cell r="Q237" t="str">
            <v xml:space="preserve">基盤脳科学関連 </v>
          </cell>
        </row>
        <row r="238">
          <cell r="P238">
            <v>51020</v>
          </cell>
          <cell r="Q238" t="str">
            <v xml:space="preserve">認知脳科学関連 </v>
          </cell>
        </row>
        <row r="239">
          <cell r="P239">
            <v>51030</v>
          </cell>
          <cell r="Q239" t="str">
            <v xml:space="preserve">病態神経科学関連 </v>
          </cell>
        </row>
        <row r="240">
          <cell r="P240">
            <v>52010</v>
          </cell>
          <cell r="Q240" t="str">
            <v xml:space="preserve">内科学一般関連 </v>
          </cell>
        </row>
        <row r="241">
          <cell r="P241">
            <v>52020</v>
          </cell>
          <cell r="Q241" t="str">
            <v xml:space="preserve">神経内科学関連 </v>
          </cell>
        </row>
        <row r="242">
          <cell r="P242">
            <v>52030</v>
          </cell>
          <cell r="Q242" t="str">
            <v xml:space="preserve">精神神経科学関連 </v>
          </cell>
        </row>
        <row r="243">
          <cell r="P243">
            <v>52040</v>
          </cell>
          <cell r="Q243" t="str">
            <v xml:space="preserve">放射線科学関連 </v>
          </cell>
        </row>
        <row r="244">
          <cell r="P244">
            <v>52050</v>
          </cell>
          <cell r="Q244" t="str">
            <v xml:space="preserve">胎児医学および小児成育学関連 </v>
          </cell>
        </row>
        <row r="245">
          <cell r="P245">
            <v>53010</v>
          </cell>
          <cell r="Q245" t="str">
            <v xml:space="preserve">消化器内科学関連 </v>
          </cell>
        </row>
        <row r="246">
          <cell r="P246">
            <v>53020</v>
          </cell>
          <cell r="Q246" t="str">
            <v xml:space="preserve">循環器内科学関連 </v>
          </cell>
        </row>
        <row r="247">
          <cell r="P247">
            <v>53030</v>
          </cell>
          <cell r="Q247" t="str">
            <v xml:space="preserve">呼吸器内科学関連 </v>
          </cell>
        </row>
        <row r="248">
          <cell r="P248">
            <v>53040</v>
          </cell>
          <cell r="Q248" t="str">
            <v xml:space="preserve">腎臓内科学関連 </v>
          </cell>
        </row>
        <row r="249">
          <cell r="P249">
            <v>53050</v>
          </cell>
          <cell r="Q249" t="str">
            <v xml:space="preserve">皮膚科学関連 </v>
          </cell>
        </row>
        <row r="250">
          <cell r="P250">
            <v>54010</v>
          </cell>
          <cell r="Q250" t="str">
            <v xml:space="preserve">血液および腫瘍内科学関連 </v>
          </cell>
        </row>
        <row r="251">
          <cell r="P251">
            <v>54020</v>
          </cell>
          <cell r="Q251" t="str">
            <v xml:space="preserve">膠原病およびアレルギー内科学関連 </v>
          </cell>
        </row>
        <row r="252">
          <cell r="P252">
            <v>54030</v>
          </cell>
          <cell r="Q252" t="str">
            <v xml:space="preserve">感染症内科学関連 </v>
          </cell>
        </row>
        <row r="253">
          <cell r="P253">
            <v>54040</v>
          </cell>
          <cell r="Q253" t="str">
            <v xml:space="preserve">代謝および内分泌学関連 </v>
          </cell>
        </row>
        <row r="254">
          <cell r="P254">
            <v>55010</v>
          </cell>
          <cell r="Q254" t="str">
            <v xml:space="preserve">外科学一般および小児外科学関連 </v>
          </cell>
        </row>
        <row r="255">
          <cell r="P255">
            <v>55020</v>
          </cell>
          <cell r="Q255" t="str">
            <v xml:space="preserve">消化器外科学関連 </v>
          </cell>
        </row>
        <row r="256">
          <cell r="P256">
            <v>55030</v>
          </cell>
          <cell r="Q256" t="str">
            <v xml:space="preserve">心臓血管外科学関連 </v>
          </cell>
        </row>
        <row r="257">
          <cell r="P257">
            <v>55040</v>
          </cell>
          <cell r="Q257" t="str">
            <v xml:space="preserve">呼吸器外科学関連 </v>
          </cell>
        </row>
        <row r="258">
          <cell r="P258">
            <v>55050</v>
          </cell>
          <cell r="Q258" t="str">
            <v xml:space="preserve">麻酔科学関連 </v>
          </cell>
        </row>
        <row r="259">
          <cell r="P259">
            <v>55060</v>
          </cell>
          <cell r="Q259" t="str">
            <v xml:space="preserve">救急医学関連 </v>
          </cell>
        </row>
        <row r="260">
          <cell r="P260">
            <v>56010</v>
          </cell>
          <cell r="Q260" t="str">
            <v xml:space="preserve">脳神経外科学関連 </v>
          </cell>
        </row>
        <row r="261">
          <cell r="P261">
            <v>56020</v>
          </cell>
          <cell r="Q261" t="str">
            <v xml:space="preserve">整形外科学関連 </v>
          </cell>
        </row>
        <row r="262">
          <cell r="P262">
            <v>56030</v>
          </cell>
          <cell r="Q262" t="str">
            <v xml:space="preserve">泌尿器科学関連 </v>
          </cell>
        </row>
        <row r="263">
          <cell r="P263">
            <v>56040</v>
          </cell>
          <cell r="Q263" t="str">
            <v xml:space="preserve">産婦人科学関連 </v>
          </cell>
        </row>
        <row r="264">
          <cell r="P264">
            <v>56050</v>
          </cell>
          <cell r="Q264" t="str">
            <v xml:space="preserve">耳鼻咽喉科学関連 </v>
          </cell>
        </row>
        <row r="265">
          <cell r="P265">
            <v>56060</v>
          </cell>
          <cell r="Q265" t="str">
            <v xml:space="preserve">眼科学関連 </v>
          </cell>
        </row>
        <row r="266">
          <cell r="P266">
            <v>56070</v>
          </cell>
          <cell r="Q266" t="str">
            <v xml:space="preserve">形成外科学関連 </v>
          </cell>
        </row>
        <row r="267">
          <cell r="P267">
            <v>57010</v>
          </cell>
          <cell r="Q267" t="str">
            <v xml:space="preserve">常態系口腔科学関連 </v>
          </cell>
        </row>
        <row r="268">
          <cell r="P268">
            <v>57020</v>
          </cell>
          <cell r="Q268" t="str">
            <v xml:space="preserve">病態系口腔科学関連 </v>
          </cell>
        </row>
        <row r="269">
          <cell r="P269">
            <v>57030</v>
          </cell>
          <cell r="Q269" t="str">
            <v xml:space="preserve">保存治療系歯学関連 </v>
          </cell>
        </row>
        <row r="270">
          <cell r="P270">
            <v>57040</v>
          </cell>
          <cell r="Q270" t="str">
            <v xml:space="preserve">口腔再生医学および歯科医用工学関連 </v>
          </cell>
        </row>
        <row r="271">
          <cell r="P271">
            <v>57050</v>
          </cell>
          <cell r="Q271" t="str">
            <v xml:space="preserve">補綴系歯学関連 </v>
          </cell>
        </row>
        <row r="272">
          <cell r="P272">
            <v>57060</v>
          </cell>
          <cell r="Q272" t="str">
            <v xml:space="preserve">外科系歯学関連 </v>
          </cell>
        </row>
        <row r="273">
          <cell r="P273">
            <v>57070</v>
          </cell>
          <cell r="Q273" t="str">
            <v xml:space="preserve">成長および発育系歯学関連 </v>
          </cell>
        </row>
        <row r="274">
          <cell r="P274">
            <v>57080</v>
          </cell>
          <cell r="Q274" t="str">
            <v xml:space="preserve">社会系歯学関連 </v>
          </cell>
        </row>
        <row r="275">
          <cell r="P275">
            <v>58010</v>
          </cell>
          <cell r="Q275" t="str">
            <v xml:space="preserve">医療管理学および医療系社会学関連 </v>
          </cell>
        </row>
        <row r="276">
          <cell r="P276">
            <v>58020</v>
          </cell>
          <cell r="Q276" t="str">
            <v xml:space="preserve">衛生学および公衆衛生学分野関連：実験系を含む </v>
          </cell>
        </row>
        <row r="277">
          <cell r="P277">
            <v>58030</v>
          </cell>
          <cell r="Q277" t="str">
            <v xml:space="preserve">衛生学および公衆衛生学分野関連：実験系を含まない </v>
          </cell>
        </row>
        <row r="278">
          <cell r="P278">
            <v>58040</v>
          </cell>
          <cell r="Q278" t="str">
            <v xml:space="preserve">法医学関連 </v>
          </cell>
        </row>
        <row r="279">
          <cell r="P279">
            <v>58050</v>
          </cell>
          <cell r="Q279" t="str">
            <v xml:space="preserve">基礎看護学関連 </v>
          </cell>
        </row>
        <row r="280">
          <cell r="P280">
            <v>58060</v>
          </cell>
          <cell r="Q280" t="str">
            <v xml:space="preserve">臨床看護学関連 </v>
          </cell>
        </row>
        <row r="281">
          <cell r="P281">
            <v>58070</v>
          </cell>
          <cell r="Q281" t="str">
            <v xml:space="preserve">生涯発達看護学関連 </v>
          </cell>
        </row>
        <row r="282">
          <cell r="P282">
            <v>58080</v>
          </cell>
          <cell r="Q282" t="str">
            <v xml:space="preserve">高齢者看護学および地域看護学関連 </v>
          </cell>
        </row>
        <row r="283">
          <cell r="P283">
            <v>59010</v>
          </cell>
          <cell r="Q283" t="str">
            <v xml:space="preserve">リハビリテーション科学関連 </v>
          </cell>
        </row>
        <row r="284">
          <cell r="P284">
            <v>59020</v>
          </cell>
          <cell r="Q284" t="str">
            <v xml:space="preserve">スポーツ科学関連 </v>
          </cell>
        </row>
        <row r="285">
          <cell r="P285">
            <v>59030</v>
          </cell>
          <cell r="Q285" t="str">
            <v xml:space="preserve">体育および身体教育学関連 </v>
          </cell>
        </row>
        <row r="286">
          <cell r="P286">
            <v>59040</v>
          </cell>
          <cell r="Q286" t="str">
            <v xml:space="preserve">栄養学および健康科学関連 </v>
          </cell>
        </row>
        <row r="287">
          <cell r="P287">
            <v>90110</v>
          </cell>
          <cell r="Q287" t="str">
            <v xml:space="preserve">生体医工学関連 </v>
          </cell>
        </row>
        <row r="288">
          <cell r="P288">
            <v>90120</v>
          </cell>
          <cell r="Q288" t="str">
            <v xml:space="preserve">生体材料学関連 </v>
          </cell>
        </row>
        <row r="289">
          <cell r="P289">
            <v>60020</v>
          </cell>
          <cell r="Q289" t="str">
            <v xml:space="preserve">数理情報学関連 </v>
          </cell>
        </row>
        <row r="290">
          <cell r="P290">
            <v>60030</v>
          </cell>
          <cell r="Q290" t="str">
            <v xml:space="preserve">統計科学関連 </v>
          </cell>
        </row>
        <row r="291">
          <cell r="P291">
            <v>60040</v>
          </cell>
          <cell r="Q291" t="str">
            <v xml:space="preserve">計算機システム関連 </v>
          </cell>
        </row>
        <row r="292">
          <cell r="P292">
            <v>60050</v>
          </cell>
          <cell r="Q292" t="str">
            <v xml:space="preserve">ソフトウェア関連 </v>
          </cell>
        </row>
        <row r="293">
          <cell r="P293">
            <v>60060</v>
          </cell>
          <cell r="Q293" t="str">
            <v xml:space="preserve">情報ネッ トワーク関連 </v>
          </cell>
        </row>
        <row r="294">
          <cell r="P294">
            <v>60070</v>
          </cell>
          <cell r="Q294" t="str">
            <v xml:space="preserve">情報セキュリティ関連 </v>
          </cell>
        </row>
        <row r="295">
          <cell r="P295">
            <v>60080</v>
          </cell>
          <cell r="Q295" t="str">
            <v xml:space="preserve">データベース関連 </v>
          </cell>
        </row>
        <row r="296">
          <cell r="P296">
            <v>60090</v>
          </cell>
          <cell r="Q296" t="str">
            <v xml:space="preserve">高性能計算関連 </v>
          </cell>
        </row>
        <row r="297">
          <cell r="P297">
            <v>60100</v>
          </cell>
          <cell r="Q297" t="str">
            <v xml:space="preserve">計算科学関連 </v>
          </cell>
        </row>
        <row r="298">
          <cell r="P298">
            <v>61010</v>
          </cell>
          <cell r="Q298" t="str">
            <v xml:space="preserve">知覚情報処理関連 </v>
          </cell>
        </row>
        <row r="299">
          <cell r="P299">
            <v>61020</v>
          </cell>
          <cell r="Q299" t="str">
            <v xml:space="preserve">ヒューマンインタフェースおよびインタラクション関連 </v>
          </cell>
        </row>
        <row r="300">
          <cell r="P300">
            <v>61030</v>
          </cell>
          <cell r="Q300" t="str">
            <v xml:space="preserve">知能情報学関連 </v>
          </cell>
        </row>
        <row r="301">
          <cell r="P301">
            <v>61040</v>
          </cell>
          <cell r="Q301" t="str">
            <v xml:space="preserve">ソフ トコンピューティング関連 </v>
          </cell>
        </row>
        <row r="302">
          <cell r="P302">
            <v>61050</v>
          </cell>
          <cell r="Q302" t="str">
            <v xml:space="preserve">知能ロボティクス関連 </v>
          </cell>
        </row>
        <row r="303">
          <cell r="P303">
            <v>61060</v>
          </cell>
          <cell r="Q303" t="str">
            <v xml:space="preserve">感性情報学関連 </v>
          </cell>
        </row>
        <row r="304">
          <cell r="P304">
            <v>90010</v>
          </cell>
          <cell r="Q304" t="str">
            <v xml:space="preserve">デザイン学関連 </v>
          </cell>
        </row>
        <row r="305">
          <cell r="P305">
            <v>90030</v>
          </cell>
          <cell r="Q305" t="str">
            <v xml:space="preserve">認知科学関連 </v>
          </cell>
        </row>
        <row r="306">
          <cell r="P306">
            <v>62010</v>
          </cell>
          <cell r="Q306" t="str">
            <v xml:space="preserve">生命、健康および医療情報学関連 </v>
          </cell>
        </row>
        <row r="307">
          <cell r="P307">
            <v>62020</v>
          </cell>
          <cell r="Q307" t="str">
            <v xml:space="preserve">ウェブ情報学およびサービス情報学関連 </v>
          </cell>
        </row>
        <row r="308">
          <cell r="P308">
            <v>62030</v>
          </cell>
          <cell r="Q308" t="str">
            <v xml:space="preserve">学習支援システム関連 </v>
          </cell>
        </row>
        <row r="309">
          <cell r="P309">
            <v>62040</v>
          </cell>
          <cell r="Q309" t="str">
            <v xml:space="preserve">エンタテインメ ン トおよびゲーム情報学関連 </v>
          </cell>
        </row>
        <row r="310">
          <cell r="P310">
            <v>90020</v>
          </cell>
          <cell r="Q310" t="str">
            <v xml:space="preserve">図書館情報学および人文社会情報学関連 </v>
          </cell>
        </row>
        <row r="311">
          <cell r="P311">
            <v>63010</v>
          </cell>
          <cell r="Q311" t="str">
            <v xml:space="preserve">環境動態解析関連 </v>
          </cell>
        </row>
        <row r="312">
          <cell r="P312">
            <v>63020</v>
          </cell>
          <cell r="Q312" t="str">
            <v xml:space="preserve">放射線影響関連 </v>
          </cell>
        </row>
        <row r="313">
          <cell r="P313">
            <v>63030</v>
          </cell>
          <cell r="Q313" t="str">
            <v xml:space="preserve">化学物質影響関連 </v>
          </cell>
        </row>
        <row r="314">
          <cell r="P314">
            <v>63040</v>
          </cell>
          <cell r="Q314" t="str">
            <v xml:space="preserve">環境影響評価関連 </v>
          </cell>
        </row>
        <row r="315">
          <cell r="P315">
            <v>64010</v>
          </cell>
          <cell r="Q315" t="str">
            <v xml:space="preserve">環境負荷およびリスク評価管理関連 </v>
          </cell>
        </row>
        <row r="316">
          <cell r="P316">
            <v>64020</v>
          </cell>
          <cell r="Q316" t="str">
            <v xml:space="preserve">環境負荷低減技術および保全修復技術関連 </v>
          </cell>
        </row>
        <row r="317">
          <cell r="P317">
            <v>64030</v>
          </cell>
          <cell r="Q317" t="str">
            <v xml:space="preserve">環境材料およびリサイクル技術関連 </v>
          </cell>
        </row>
        <row r="318">
          <cell r="P318">
            <v>64040</v>
          </cell>
          <cell r="Q318" t="str">
            <v xml:space="preserve">自然共生システム関連 </v>
          </cell>
        </row>
        <row r="319">
          <cell r="P319">
            <v>64050</v>
          </cell>
          <cell r="Q319" t="str">
            <v xml:space="preserve">循環型社会システム関連 </v>
          </cell>
        </row>
        <row r="320">
          <cell r="P320">
            <v>64060</v>
          </cell>
          <cell r="Q320" t="str">
            <v xml:space="preserve">環境政策および環境配慮型社会関連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ロジェクト経費（総括班）"/>
      <sheetName val="別紙メンバー表（総括班）"/>
      <sheetName val="プロジェクト経費（各地域）"/>
      <sheetName val="別紙メンバー表（東ユーラシア）"/>
      <sheetName val="リスト"/>
    </sheetNames>
    <sheetDataSet>
      <sheetData sheetId="0"/>
      <sheetData sheetId="1"/>
      <sheetData sheetId="2"/>
      <sheetData sheetId="3"/>
      <sheetData sheetId="4">
        <row r="2">
          <cell r="P2">
            <v>1010</v>
          </cell>
          <cell r="Q2" t="str">
            <v xml:space="preserve">哲学および倫理学関連 </v>
          </cell>
        </row>
        <row r="3">
          <cell r="P3">
            <v>1020</v>
          </cell>
          <cell r="Q3" t="str">
            <v xml:space="preserve">中国哲学、 印度哲学および仏教学関連 </v>
          </cell>
        </row>
        <row r="4">
          <cell r="P4">
            <v>1030</v>
          </cell>
          <cell r="Q4" t="str">
            <v xml:space="preserve">宗教学関連 </v>
          </cell>
        </row>
        <row r="5">
          <cell r="P5">
            <v>1040</v>
          </cell>
          <cell r="Q5" t="str">
            <v xml:space="preserve">思想史関連 </v>
          </cell>
        </row>
        <row r="6">
          <cell r="P6">
            <v>1050</v>
          </cell>
          <cell r="Q6" t="str">
            <v xml:space="preserve">美学および芸術論関連 </v>
          </cell>
        </row>
        <row r="7">
          <cell r="P7">
            <v>1060</v>
          </cell>
          <cell r="Q7" t="str">
            <v xml:space="preserve">美術史関連 </v>
          </cell>
        </row>
        <row r="8">
          <cell r="P8">
            <v>1070</v>
          </cell>
          <cell r="Q8" t="str">
            <v xml:space="preserve">芸術実践論関連 </v>
          </cell>
        </row>
        <row r="9">
          <cell r="P9">
            <v>1080</v>
          </cell>
          <cell r="Q9" t="str">
            <v xml:space="preserve">科学社会学および科学技術史関連 </v>
          </cell>
        </row>
        <row r="10">
          <cell r="P10">
            <v>90010</v>
          </cell>
          <cell r="Q10" t="str">
            <v xml:space="preserve">デザイン学関連 </v>
          </cell>
        </row>
        <row r="11">
          <cell r="P11">
            <v>2010</v>
          </cell>
          <cell r="Q11" t="str">
            <v xml:space="preserve">日本文学関連 </v>
          </cell>
        </row>
        <row r="12">
          <cell r="P12">
            <v>2020</v>
          </cell>
          <cell r="Q12" t="str">
            <v xml:space="preserve">中国文学関連 </v>
          </cell>
        </row>
        <row r="13">
          <cell r="P13">
            <v>2030</v>
          </cell>
          <cell r="Q13" t="str">
            <v xml:space="preserve">英文学および英語圏文学関連 </v>
          </cell>
        </row>
        <row r="14">
          <cell r="P14">
            <v>2040</v>
          </cell>
          <cell r="Q14" t="str">
            <v xml:space="preserve">ヨーロッパ文学関連 </v>
          </cell>
        </row>
        <row r="15">
          <cell r="P15">
            <v>2050</v>
          </cell>
          <cell r="Q15" t="str">
            <v xml:space="preserve">文学一般関連 </v>
          </cell>
        </row>
        <row r="16">
          <cell r="P16">
            <v>2060</v>
          </cell>
          <cell r="Q16" t="str">
            <v xml:space="preserve">言語学関連 </v>
          </cell>
        </row>
        <row r="17">
          <cell r="P17">
            <v>2070</v>
          </cell>
          <cell r="Q17" t="str">
            <v xml:space="preserve">日本語学関連 </v>
          </cell>
        </row>
        <row r="18">
          <cell r="P18">
            <v>2080</v>
          </cell>
          <cell r="Q18" t="str">
            <v xml:space="preserve">英語学関連 </v>
          </cell>
        </row>
        <row r="19">
          <cell r="P19">
            <v>2090</v>
          </cell>
          <cell r="Q19" t="str">
            <v xml:space="preserve">日本語教育関連 </v>
          </cell>
        </row>
        <row r="20">
          <cell r="P20">
            <v>2100</v>
          </cell>
          <cell r="Q20" t="str">
            <v xml:space="preserve">外国語教育関連 </v>
          </cell>
        </row>
        <row r="21">
          <cell r="P21">
            <v>90020</v>
          </cell>
          <cell r="Q21" t="str">
            <v xml:space="preserve">図書館情報学および人文社会情報学関連 </v>
          </cell>
        </row>
        <row r="22">
          <cell r="P22">
            <v>3010</v>
          </cell>
          <cell r="Q22" t="str">
            <v xml:space="preserve">史学一般関連 </v>
          </cell>
        </row>
        <row r="23">
          <cell r="P23">
            <v>3020</v>
          </cell>
          <cell r="Q23" t="str">
            <v xml:space="preserve">日本史関連 </v>
          </cell>
        </row>
        <row r="24">
          <cell r="P24">
            <v>3030</v>
          </cell>
          <cell r="Q24" t="str">
            <v xml:space="preserve">アジア史およびアフリカ史関連 </v>
          </cell>
        </row>
        <row r="25">
          <cell r="P25">
            <v>3040</v>
          </cell>
          <cell r="Q25" t="str">
            <v xml:space="preserve">ヨーロッパ史およびアメ リカ史関連 </v>
          </cell>
        </row>
        <row r="26">
          <cell r="P26">
            <v>3050</v>
          </cell>
          <cell r="Q26" t="str">
            <v xml:space="preserve">考古学関連 </v>
          </cell>
        </row>
        <row r="27">
          <cell r="P27">
            <v>3060</v>
          </cell>
          <cell r="Q27" t="str">
            <v xml:space="preserve">文化財科学関連 </v>
          </cell>
        </row>
        <row r="28">
          <cell r="P28">
            <v>3070</v>
          </cell>
          <cell r="Q28" t="str">
            <v xml:space="preserve">博物館学関連 </v>
          </cell>
        </row>
        <row r="29">
          <cell r="P29">
            <v>4010</v>
          </cell>
          <cell r="Q29" t="str">
            <v xml:space="preserve">地理学関連 </v>
          </cell>
        </row>
        <row r="30">
          <cell r="P30">
            <v>4020</v>
          </cell>
          <cell r="Q30" t="str">
            <v xml:space="preserve">人文地理学関連 </v>
          </cell>
        </row>
        <row r="31">
          <cell r="P31">
            <v>4030</v>
          </cell>
          <cell r="Q31" t="str">
            <v xml:space="preserve">文化人類学および民俗学関連 </v>
          </cell>
        </row>
        <row r="32">
          <cell r="P32">
            <v>80010</v>
          </cell>
          <cell r="Q32" t="str">
            <v xml:space="preserve">地域研究関連 </v>
          </cell>
        </row>
        <row r="33">
          <cell r="P33">
            <v>80020</v>
          </cell>
          <cell r="Q33" t="str">
            <v xml:space="preserve">観光学関連 </v>
          </cell>
        </row>
        <row r="34">
          <cell r="P34">
            <v>80030</v>
          </cell>
          <cell r="Q34" t="str">
            <v xml:space="preserve">ジェンダー関連 </v>
          </cell>
        </row>
        <row r="35">
          <cell r="P35">
            <v>5010</v>
          </cell>
          <cell r="Q35" t="str">
            <v xml:space="preserve">基礎法学関連 </v>
          </cell>
        </row>
        <row r="36">
          <cell r="P36">
            <v>5020</v>
          </cell>
          <cell r="Q36" t="str">
            <v xml:space="preserve">公法学関連 </v>
          </cell>
        </row>
        <row r="37">
          <cell r="P37">
            <v>5030</v>
          </cell>
          <cell r="Q37" t="str">
            <v xml:space="preserve">国際法学関連 </v>
          </cell>
        </row>
        <row r="38">
          <cell r="P38">
            <v>5040</v>
          </cell>
          <cell r="Q38" t="str">
            <v xml:space="preserve">社会法学関連 </v>
          </cell>
        </row>
        <row r="39">
          <cell r="P39">
            <v>5050</v>
          </cell>
          <cell r="Q39" t="str">
            <v xml:space="preserve">刑事法学関連 </v>
          </cell>
        </row>
        <row r="40">
          <cell r="P40">
            <v>5060</v>
          </cell>
          <cell r="Q40" t="str">
            <v xml:space="preserve">民事法学関連 </v>
          </cell>
        </row>
        <row r="41">
          <cell r="P41">
            <v>5070</v>
          </cell>
          <cell r="Q41" t="str">
            <v xml:space="preserve">新領域法学関連 </v>
          </cell>
        </row>
        <row r="42">
          <cell r="P42">
            <v>6010</v>
          </cell>
          <cell r="Q42" t="str">
            <v xml:space="preserve">政治学関連 </v>
          </cell>
        </row>
        <row r="43">
          <cell r="P43">
            <v>6020</v>
          </cell>
          <cell r="Q43" t="str">
            <v xml:space="preserve">国際関係論関連 </v>
          </cell>
        </row>
        <row r="44">
          <cell r="P44">
            <v>80010</v>
          </cell>
          <cell r="Q44" t="str">
            <v xml:space="preserve">地域研究関連 </v>
          </cell>
        </row>
        <row r="45">
          <cell r="P45">
            <v>80030</v>
          </cell>
          <cell r="Q45" t="str">
            <v xml:space="preserve">ジェンダー関連 </v>
          </cell>
        </row>
        <row r="46">
          <cell r="P46">
            <v>7010</v>
          </cell>
          <cell r="Q46" t="str">
            <v xml:space="preserve">理論経済学関連 </v>
          </cell>
        </row>
        <row r="47">
          <cell r="P47">
            <v>7020</v>
          </cell>
          <cell r="Q47" t="str">
            <v xml:space="preserve">経済学説および経済思想関連 </v>
          </cell>
        </row>
        <row r="48">
          <cell r="P48">
            <v>7030</v>
          </cell>
          <cell r="Q48" t="str">
            <v xml:space="preserve">経済統計関連 </v>
          </cell>
        </row>
        <row r="49">
          <cell r="P49">
            <v>7040</v>
          </cell>
          <cell r="Q49" t="str">
            <v xml:space="preserve">経済政策関連 </v>
          </cell>
        </row>
        <row r="50">
          <cell r="P50">
            <v>7050</v>
          </cell>
          <cell r="Q50" t="str">
            <v xml:space="preserve">公共経済および労働経済関連 </v>
          </cell>
        </row>
        <row r="51">
          <cell r="P51">
            <v>7060</v>
          </cell>
          <cell r="Q51" t="str">
            <v xml:space="preserve">金融およびファイナンス関連 </v>
          </cell>
        </row>
        <row r="52">
          <cell r="P52">
            <v>7070</v>
          </cell>
          <cell r="Q52" t="str">
            <v xml:space="preserve">経済史関連 </v>
          </cell>
        </row>
        <row r="53">
          <cell r="P53">
            <v>7080</v>
          </cell>
          <cell r="Q53" t="str">
            <v xml:space="preserve">経営学関連 </v>
          </cell>
        </row>
        <row r="54">
          <cell r="P54">
            <v>7090</v>
          </cell>
          <cell r="Q54" t="str">
            <v xml:space="preserve">商学関連 </v>
          </cell>
        </row>
        <row r="55">
          <cell r="P55">
            <v>7100</v>
          </cell>
          <cell r="Q55" t="str">
            <v xml:space="preserve">会計学関連 </v>
          </cell>
        </row>
        <row r="56">
          <cell r="P56">
            <v>80020</v>
          </cell>
          <cell r="Q56" t="str">
            <v xml:space="preserve">観光学関連 </v>
          </cell>
        </row>
        <row r="57">
          <cell r="P57">
            <v>8010</v>
          </cell>
          <cell r="Q57" t="str">
            <v xml:space="preserve">社会学関連 </v>
          </cell>
        </row>
        <row r="58">
          <cell r="P58">
            <v>8020</v>
          </cell>
          <cell r="Q58" t="str">
            <v xml:space="preserve">社会福祉学関連 </v>
          </cell>
        </row>
        <row r="59">
          <cell r="P59">
            <v>8030</v>
          </cell>
          <cell r="Q59" t="str">
            <v xml:space="preserve">家政学および生活科学関連 </v>
          </cell>
        </row>
        <row r="60">
          <cell r="P60">
            <v>80020</v>
          </cell>
          <cell r="Q60" t="str">
            <v xml:space="preserve">観光学関連 </v>
          </cell>
        </row>
        <row r="61">
          <cell r="P61">
            <v>80030</v>
          </cell>
          <cell r="Q61" t="str">
            <v xml:space="preserve">ジェンダー関連 </v>
          </cell>
        </row>
        <row r="62">
          <cell r="P62">
            <v>9010</v>
          </cell>
          <cell r="Q62" t="str">
            <v xml:space="preserve">教育学関連 </v>
          </cell>
        </row>
        <row r="63">
          <cell r="P63">
            <v>9020</v>
          </cell>
          <cell r="Q63" t="str">
            <v xml:space="preserve">教育社会学関連 </v>
          </cell>
        </row>
        <row r="64">
          <cell r="P64">
            <v>9030</v>
          </cell>
          <cell r="Q64" t="str">
            <v xml:space="preserve">子ども学および保育学関連 </v>
          </cell>
        </row>
        <row r="65">
          <cell r="P65">
            <v>9040</v>
          </cell>
          <cell r="Q65" t="str">
            <v xml:space="preserve">教科教育学および初等中等教育学関連 </v>
          </cell>
        </row>
        <row r="66">
          <cell r="P66">
            <v>9050</v>
          </cell>
          <cell r="Q66" t="str">
            <v xml:space="preserve">高等教育学関連 </v>
          </cell>
        </row>
        <row r="67">
          <cell r="P67">
            <v>9060</v>
          </cell>
          <cell r="Q67" t="str">
            <v xml:space="preserve">特別支援教育関連 </v>
          </cell>
        </row>
        <row r="68">
          <cell r="P68">
            <v>9070</v>
          </cell>
          <cell r="Q68" t="str">
            <v xml:space="preserve">教育工学関連 </v>
          </cell>
        </row>
        <row r="69">
          <cell r="P69">
            <v>9080</v>
          </cell>
          <cell r="Q69" t="str">
            <v xml:space="preserve">科学教育関連 </v>
          </cell>
        </row>
        <row r="70">
          <cell r="P70">
            <v>2090</v>
          </cell>
          <cell r="Q70" t="str">
            <v xml:space="preserve">日本語教育関連 </v>
          </cell>
        </row>
        <row r="71">
          <cell r="P71">
            <v>2100</v>
          </cell>
          <cell r="Q71" t="str">
            <v xml:space="preserve">外国語教育関連 </v>
          </cell>
        </row>
        <row r="72">
          <cell r="P72">
            <v>10010</v>
          </cell>
          <cell r="Q72" t="str">
            <v xml:space="preserve">社会心理学関連 </v>
          </cell>
        </row>
        <row r="73">
          <cell r="P73">
            <v>10020</v>
          </cell>
          <cell r="Q73" t="str">
            <v xml:space="preserve">教育心理学関連 </v>
          </cell>
        </row>
        <row r="74">
          <cell r="P74">
            <v>10030</v>
          </cell>
          <cell r="Q74" t="str">
            <v xml:space="preserve">臨床心理学関連 </v>
          </cell>
        </row>
        <row r="75">
          <cell r="P75">
            <v>10040</v>
          </cell>
          <cell r="Q75" t="str">
            <v xml:space="preserve">実験心理学関連 </v>
          </cell>
        </row>
        <row r="76">
          <cell r="P76">
            <v>90030</v>
          </cell>
          <cell r="Q76" t="str">
            <v xml:space="preserve">認知科学関連 </v>
          </cell>
        </row>
        <row r="77">
          <cell r="P77">
            <v>11010</v>
          </cell>
          <cell r="Q77" t="str">
            <v xml:space="preserve">代数学関連 </v>
          </cell>
        </row>
        <row r="78">
          <cell r="P78">
            <v>11020</v>
          </cell>
          <cell r="Q78" t="str">
            <v xml:space="preserve">幾何学関連 </v>
          </cell>
        </row>
        <row r="79">
          <cell r="P79">
            <v>12010</v>
          </cell>
          <cell r="Q79" t="str">
            <v xml:space="preserve">基礎解析学関連 </v>
          </cell>
        </row>
        <row r="80">
          <cell r="P80">
            <v>12020</v>
          </cell>
          <cell r="Q80" t="str">
            <v xml:space="preserve">数理解析学関連 </v>
          </cell>
        </row>
        <row r="81">
          <cell r="P81">
            <v>12030</v>
          </cell>
          <cell r="Q81" t="str">
            <v xml:space="preserve">数学基礎関連 </v>
          </cell>
        </row>
        <row r="82">
          <cell r="P82">
            <v>12040</v>
          </cell>
          <cell r="Q82" t="str">
            <v xml:space="preserve">応用数学および統計数学関連 </v>
          </cell>
        </row>
        <row r="83">
          <cell r="P83">
            <v>13010</v>
          </cell>
          <cell r="Q83" t="str">
            <v xml:space="preserve">数理物理および物性基礎関連 </v>
          </cell>
        </row>
        <row r="84">
          <cell r="P84">
            <v>13020</v>
          </cell>
          <cell r="Q84" t="str">
            <v xml:space="preserve">半導体、 光物性および原子物理関連 </v>
          </cell>
        </row>
        <row r="85">
          <cell r="P85">
            <v>13030</v>
          </cell>
          <cell r="Q85" t="str">
            <v xml:space="preserve">磁性、超伝導および強相関系関連 </v>
          </cell>
        </row>
        <row r="86">
          <cell r="P86">
            <v>13040</v>
          </cell>
          <cell r="Q86" t="str">
            <v xml:space="preserve">生物物理、 化学物理およびソフ トマターの物理関連 </v>
          </cell>
        </row>
        <row r="87">
          <cell r="P87">
            <v>14010</v>
          </cell>
          <cell r="Q87" t="str">
            <v xml:space="preserve">プラズマ科学関連 </v>
          </cell>
        </row>
        <row r="88">
          <cell r="P88">
            <v>14020</v>
          </cell>
          <cell r="Q88" t="str">
            <v xml:space="preserve">核融合学関連 </v>
          </cell>
        </row>
        <row r="89">
          <cell r="P89">
            <v>14030</v>
          </cell>
          <cell r="Q89" t="str">
            <v xml:space="preserve">プラズマ応用科学関連 </v>
          </cell>
        </row>
        <row r="90">
          <cell r="P90">
            <v>80040</v>
          </cell>
          <cell r="Q90" t="str">
            <v xml:space="preserve">量子ビーム科学関連 </v>
          </cell>
        </row>
        <row r="91">
          <cell r="P91">
            <v>80040</v>
          </cell>
          <cell r="Q91" t="str">
            <v xml:space="preserve">量子ビーム科学関連 </v>
          </cell>
        </row>
        <row r="92">
          <cell r="P92">
            <v>15010</v>
          </cell>
          <cell r="Q92" t="str">
            <v xml:space="preserve">素粒子、 原子核、 宇宙線および宇宙物理に関連する理論 </v>
          </cell>
        </row>
        <row r="93">
          <cell r="P93">
            <v>15020</v>
          </cell>
          <cell r="Q93" t="str">
            <v xml:space="preserve">素粒子、 原子核、 宇宙線および宇宙物理に関連する実験 </v>
          </cell>
        </row>
        <row r="94">
          <cell r="P94">
            <v>16010</v>
          </cell>
          <cell r="Q94" t="str">
            <v>天文学関連</v>
          </cell>
        </row>
        <row r="95">
          <cell r="P95">
            <v>17010</v>
          </cell>
          <cell r="Q95" t="str">
            <v xml:space="preserve">宇宙惑星科学関連 </v>
          </cell>
        </row>
        <row r="96">
          <cell r="P96">
            <v>17020</v>
          </cell>
          <cell r="Q96" t="str">
            <v xml:space="preserve">大気水圏科学関連 </v>
          </cell>
        </row>
        <row r="97">
          <cell r="P97">
            <v>17030</v>
          </cell>
          <cell r="Q97" t="str">
            <v xml:space="preserve">地球人間圏科学関連 </v>
          </cell>
        </row>
        <row r="98">
          <cell r="P98">
            <v>17040</v>
          </cell>
          <cell r="Q98" t="str">
            <v xml:space="preserve">固体地球科学関連 </v>
          </cell>
        </row>
        <row r="99">
          <cell r="P99">
            <v>17050</v>
          </cell>
          <cell r="Q99" t="str">
            <v xml:space="preserve">地球生命科学関連 </v>
          </cell>
        </row>
        <row r="100">
          <cell r="P100">
            <v>18010</v>
          </cell>
          <cell r="Q100" t="str">
            <v xml:space="preserve">材料力学および機械材料関連 </v>
          </cell>
        </row>
        <row r="101">
          <cell r="P101">
            <v>18020</v>
          </cell>
          <cell r="Q101" t="str">
            <v xml:space="preserve">加工学および生産工学関連 </v>
          </cell>
        </row>
        <row r="102">
          <cell r="P102">
            <v>18030</v>
          </cell>
          <cell r="Q102" t="str">
            <v xml:space="preserve">設計工学関連 </v>
          </cell>
        </row>
        <row r="103">
          <cell r="P103">
            <v>18040</v>
          </cell>
          <cell r="Q103" t="str">
            <v xml:space="preserve">機械要素およびトライボロジー関連 </v>
          </cell>
        </row>
        <row r="104">
          <cell r="P104">
            <v>19010</v>
          </cell>
          <cell r="Q104" t="str">
            <v xml:space="preserve">流体工学関連 </v>
          </cell>
        </row>
        <row r="105">
          <cell r="P105">
            <v>19020</v>
          </cell>
          <cell r="Q105" t="str">
            <v xml:space="preserve">熱工学関連 </v>
          </cell>
        </row>
        <row r="106">
          <cell r="P106">
            <v>20010</v>
          </cell>
          <cell r="Q106" t="str">
            <v xml:space="preserve">機械力学およびメカ トロニクス関連 </v>
          </cell>
        </row>
        <row r="107">
          <cell r="P107">
            <v>20020</v>
          </cell>
          <cell r="Q107" t="str">
            <v xml:space="preserve">ロボティクスおよび知能機械システム関連 </v>
          </cell>
        </row>
        <row r="108">
          <cell r="P108">
            <v>21010</v>
          </cell>
          <cell r="Q108" t="str">
            <v xml:space="preserve">電力工学関連 </v>
          </cell>
        </row>
        <row r="109">
          <cell r="P109">
            <v>21020</v>
          </cell>
          <cell r="Q109" t="str">
            <v xml:space="preserve">通信工学関連 </v>
          </cell>
        </row>
        <row r="110">
          <cell r="P110">
            <v>21030</v>
          </cell>
          <cell r="Q110" t="str">
            <v xml:space="preserve">計測工学関連 </v>
          </cell>
        </row>
        <row r="111">
          <cell r="P111">
            <v>21040</v>
          </cell>
          <cell r="Q111" t="str">
            <v xml:space="preserve">制御およびシステム工学関連 </v>
          </cell>
        </row>
        <row r="112">
          <cell r="P112">
            <v>21050</v>
          </cell>
          <cell r="Q112" t="str">
            <v xml:space="preserve">電気電子材料工学関連 </v>
          </cell>
        </row>
        <row r="113">
          <cell r="P113">
            <v>21060</v>
          </cell>
          <cell r="Q113" t="str">
            <v xml:space="preserve">電子デバイスおよび電子機器関連 </v>
          </cell>
        </row>
        <row r="114">
          <cell r="P114">
            <v>22010</v>
          </cell>
          <cell r="Q114" t="str">
            <v xml:space="preserve">土木材料、施工および建設マネジメント関連 </v>
          </cell>
        </row>
        <row r="115">
          <cell r="P115">
            <v>22020</v>
          </cell>
          <cell r="Q115" t="str">
            <v xml:space="preserve">構造工学および地震工学関連 </v>
          </cell>
        </row>
        <row r="116">
          <cell r="P116">
            <v>22030</v>
          </cell>
          <cell r="Q116" t="str">
            <v xml:space="preserve">地盤工学関連 </v>
          </cell>
        </row>
        <row r="117">
          <cell r="P117">
            <v>22040</v>
          </cell>
          <cell r="Q117" t="str">
            <v xml:space="preserve">水工学関連 </v>
          </cell>
        </row>
        <row r="118">
          <cell r="P118">
            <v>22050</v>
          </cell>
          <cell r="Q118" t="str">
            <v xml:space="preserve">土木計画学および交通工学関連 </v>
          </cell>
        </row>
        <row r="119">
          <cell r="P119">
            <v>22060</v>
          </cell>
          <cell r="Q119" t="str">
            <v xml:space="preserve">土木環境システム関連 </v>
          </cell>
        </row>
        <row r="120">
          <cell r="P120">
            <v>23010</v>
          </cell>
          <cell r="Q120" t="str">
            <v xml:space="preserve">建築構造および材料関連 </v>
          </cell>
        </row>
        <row r="121">
          <cell r="P121">
            <v>23020</v>
          </cell>
          <cell r="Q121" t="str">
            <v xml:space="preserve">建築環境および建築設備関連 </v>
          </cell>
        </row>
        <row r="122">
          <cell r="P122">
            <v>23030</v>
          </cell>
          <cell r="Q122" t="str">
            <v xml:space="preserve">建築計画および都市計画関連 </v>
          </cell>
        </row>
        <row r="123">
          <cell r="P123">
            <v>23040</v>
          </cell>
          <cell r="Q123" t="str">
            <v xml:space="preserve">建築史および意匠関連 </v>
          </cell>
        </row>
        <row r="124">
          <cell r="P124">
            <v>90010</v>
          </cell>
          <cell r="Q124" t="str">
            <v xml:space="preserve">デザイン学関連 </v>
          </cell>
        </row>
        <row r="125">
          <cell r="P125">
            <v>24010</v>
          </cell>
          <cell r="Q125" t="str">
            <v xml:space="preserve">航空宇宙工学関連 </v>
          </cell>
        </row>
        <row r="126">
          <cell r="P126">
            <v>24020</v>
          </cell>
          <cell r="Q126" t="str">
            <v xml:space="preserve">船舶海洋工学関連 </v>
          </cell>
        </row>
        <row r="127">
          <cell r="P127">
            <v>25010</v>
          </cell>
          <cell r="Q127" t="str">
            <v xml:space="preserve">社会システム工学関連 </v>
          </cell>
        </row>
        <row r="128">
          <cell r="P128">
            <v>25020</v>
          </cell>
          <cell r="Q128" t="str">
            <v xml:space="preserve">安全工学関連 </v>
          </cell>
        </row>
        <row r="129">
          <cell r="P129">
            <v>25030</v>
          </cell>
          <cell r="Q129" t="str">
            <v xml:space="preserve">防災工学関連 </v>
          </cell>
        </row>
        <row r="130">
          <cell r="P130">
            <v>26010</v>
          </cell>
          <cell r="Q130" t="str">
            <v xml:space="preserve">金属材料物性関連 </v>
          </cell>
        </row>
        <row r="131">
          <cell r="P131">
            <v>26020</v>
          </cell>
          <cell r="Q131" t="str">
            <v xml:space="preserve">無機材料および物性関連 </v>
          </cell>
        </row>
        <row r="132">
          <cell r="P132">
            <v>26030</v>
          </cell>
          <cell r="Q132" t="str">
            <v xml:space="preserve">複合材料および界面関連 </v>
          </cell>
        </row>
        <row r="133">
          <cell r="P133">
            <v>26040</v>
          </cell>
          <cell r="Q133" t="str">
            <v xml:space="preserve">構造材料および機能材料関連 </v>
          </cell>
        </row>
        <row r="134">
          <cell r="P134">
            <v>26050</v>
          </cell>
          <cell r="Q134" t="str">
            <v xml:space="preserve">材料加工および組織制御関連 </v>
          </cell>
        </row>
        <row r="135">
          <cell r="P135">
            <v>26060</v>
          </cell>
          <cell r="Q135" t="str">
            <v xml:space="preserve">金属生産および資源生産関連 </v>
          </cell>
        </row>
        <row r="136">
          <cell r="P136">
            <v>27010</v>
          </cell>
          <cell r="Q136" t="str">
            <v xml:space="preserve">移動現象および単位操作関連 </v>
          </cell>
        </row>
        <row r="137">
          <cell r="P137">
            <v>27020</v>
          </cell>
          <cell r="Q137" t="str">
            <v xml:space="preserve">反応工学およびプロセスシステム工学関連 </v>
          </cell>
        </row>
        <row r="138">
          <cell r="P138">
            <v>27030</v>
          </cell>
          <cell r="Q138" t="str">
            <v xml:space="preserve">触媒プロセスおよび資源化学プロセス関連 </v>
          </cell>
        </row>
        <row r="139">
          <cell r="P139">
            <v>27040</v>
          </cell>
          <cell r="Q139" t="str">
            <v xml:space="preserve">バイオ機能応用およびバイオプロセス工学関連 </v>
          </cell>
        </row>
        <row r="140">
          <cell r="P140">
            <v>28010</v>
          </cell>
          <cell r="Q140" t="str">
            <v xml:space="preserve">ナノ構造化学関連 </v>
          </cell>
        </row>
        <row r="141">
          <cell r="P141">
            <v>28020</v>
          </cell>
          <cell r="Q141" t="str">
            <v xml:space="preserve">ナノ構造物理関連 </v>
          </cell>
        </row>
        <row r="142">
          <cell r="P142">
            <v>28030</v>
          </cell>
          <cell r="Q142" t="str">
            <v xml:space="preserve">ナノ材料科学関連 </v>
          </cell>
        </row>
        <row r="143">
          <cell r="P143">
            <v>28040</v>
          </cell>
          <cell r="Q143" t="str">
            <v xml:space="preserve">ナノバイオサイエンス関連 </v>
          </cell>
        </row>
        <row r="144">
          <cell r="P144">
            <v>28050</v>
          </cell>
          <cell r="Q144" t="str">
            <v xml:space="preserve">ナノマイクロシステム関連 </v>
          </cell>
        </row>
        <row r="145">
          <cell r="P145">
            <v>29010</v>
          </cell>
          <cell r="Q145" t="str">
            <v xml:space="preserve">応用物性関連 </v>
          </cell>
        </row>
        <row r="146">
          <cell r="P146">
            <v>29020</v>
          </cell>
          <cell r="Q146" t="str">
            <v xml:space="preserve">薄膜および表面界面物性関連 </v>
          </cell>
        </row>
        <row r="147">
          <cell r="P147">
            <v>29030</v>
          </cell>
          <cell r="Q147" t="str">
            <v xml:space="preserve">応用物理一般関連 </v>
          </cell>
        </row>
        <row r="148">
          <cell r="P148">
            <v>30010</v>
          </cell>
          <cell r="Q148" t="str">
            <v xml:space="preserve">結晶工学関連 </v>
          </cell>
        </row>
        <row r="149">
          <cell r="P149">
            <v>30020</v>
          </cell>
          <cell r="Q149" t="str">
            <v xml:space="preserve">光工学および光量子科学関連 </v>
          </cell>
        </row>
        <row r="150">
          <cell r="P150">
            <v>31010</v>
          </cell>
          <cell r="Q150" t="str">
            <v xml:space="preserve">原子力工学関連 </v>
          </cell>
        </row>
        <row r="151">
          <cell r="P151">
            <v>31020</v>
          </cell>
          <cell r="Q151" t="str">
            <v xml:space="preserve">地球資源工学およびエネルギー学関連 </v>
          </cell>
        </row>
        <row r="152">
          <cell r="P152">
            <v>90110</v>
          </cell>
          <cell r="Q152" t="str">
            <v xml:space="preserve">生体医工学関連 </v>
          </cell>
        </row>
        <row r="153">
          <cell r="P153">
            <v>90120</v>
          </cell>
          <cell r="Q153" t="str">
            <v xml:space="preserve">生体材料学関連 </v>
          </cell>
        </row>
        <row r="154">
          <cell r="P154">
            <v>90130</v>
          </cell>
          <cell r="Q154" t="str">
            <v xml:space="preserve">医用システム関連 </v>
          </cell>
        </row>
        <row r="155">
          <cell r="P155">
            <v>90140</v>
          </cell>
          <cell r="Q155" t="str">
            <v xml:space="preserve">医療技術評価学関連 </v>
          </cell>
        </row>
        <row r="156">
          <cell r="P156">
            <v>90150</v>
          </cell>
          <cell r="Q156" t="str">
            <v xml:space="preserve">医療福祉工学関連 </v>
          </cell>
        </row>
        <row r="157">
          <cell r="P157">
            <v>32010</v>
          </cell>
          <cell r="Q157" t="str">
            <v xml:space="preserve">基礎物理化学関連 </v>
          </cell>
        </row>
        <row r="158">
          <cell r="P158">
            <v>32020</v>
          </cell>
          <cell r="Q158" t="str">
            <v xml:space="preserve">機能物性化学関連 </v>
          </cell>
        </row>
        <row r="159">
          <cell r="P159">
            <v>33010</v>
          </cell>
          <cell r="Q159" t="str">
            <v xml:space="preserve">構造有機化学および物理有機化学関連 </v>
          </cell>
        </row>
        <row r="160">
          <cell r="P160">
            <v>33020</v>
          </cell>
          <cell r="Q160" t="str">
            <v xml:space="preserve">有機合成化学関連 </v>
          </cell>
        </row>
        <row r="161">
          <cell r="P161">
            <v>34010</v>
          </cell>
          <cell r="Q161" t="str">
            <v xml:space="preserve">無機・錯体化学関連 </v>
          </cell>
        </row>
        <row r="162">
          <cell r="P162">
            <v>34020</v>
          </cell>
          <cell r="Q162" t="str">
            <v xml:space="preserve">分析化学関連 </v>
          </cell>
        </row>
        <row r="163">
          <cell r="P163">
            <v>34030</v>
          </cell>
          <cell r="Q163" t="str">
            <v xml:space="preserve">グリーンサステイナブルケミス トリーおよび環境化学関連 </v>
          </cell>
        </row>
        <row r="164">
          <cell r="P164">
            <v>35010</v>
          </cell>
          <cell r="Q164" t="str">
            <v xml:space="preserve">高分子化学関連 </v>
          </cell>
        </row>
        <row r="165">
          <cell r="P165">
            <v>35020</v>
          </cell>
          <cell r="Q165" t="str">
            <v xml:space="preserve">高分子材料関連 </v>
          </cell>
        </row>
        <row r="166">
          <cell r="P166">
            <v>35030</v>
          </cell>
          <cell r="Q166" t="str">
            <v xml:space="preserve">有機機能材料関連 </v>
          </cell>
        </row>
        <row r="167">
          <cell r="P167">
            <v>36010</v>
          </cell>
          <cell r="Q167" t="str">
            <v xml:space="preserve">無機物質および無機材料化学関連 </v>
          </cell>
        </row>
        <row r="168">
          <cell r="P168">
            <v>36020</v>
          </cell>
          <cell r="Q168" t="str">
            <v xml:space="preserve">エネルギー関連化学 </v>
          </cell>
        </row>
        <row r="169">
          <cell r="P169">
            <v>37010</v>
          </cell>
          <cell r="Q169" t="str">
            <v xml:space="preserve">生体関連化学 </v>
          </cell>
        </row>
        <row r="170">
          <cell r="P170">
            <v>37020</v>
          </cell>
          <cell r="Q170" t="str">
            <v xml:space="preserve">生物分子化学関連 </v>
          </cell>
        </row>
        <row r="171">
          <cell r="P171">
            <v>37030</v>
          </cell>
          <cell r="Q171" t="str">
            <v xml:space="preserve">ケミカルバイオロジー関連 </v>
          </cell>
        </row>
        <row r="172">
          <cell r="P172">
            <v>38010</v>
          </cell>
          <cell r="Q172" t="str">
            <v xml:space="preserve">植物栄養学および土壌学関連 </v>
          </cell>
        </row>
        <row r="173">
          <cell r="P173">
            <v>38020</v>
          </cell>
          <cell r="Q173" t="str">
            <v xml:space="preserve">応用微生物学関連 </v>
          </cell>
        </row>
        <row r="174">
          <cell r="P174">
            <v>38030</v>
          </cell>
          <cell r="Q174" t="str">
            <v xml:space="preserve">応用生物化学関連 </v>
          </cell>
        </row>
        <row r="175">
          <cell r="P175">
            <v>38040</v>
          </cell>
          <cell r="Q175" t="str">
            <v xml:space="preserve">生物有機化学関連 </v>
          </cell>
        </row>
        <row r="176">
          <cell r="P176">
            <v>38050</v>
          </cell>
          <cell r="Q176" t="str">
            <v xml:space="preserve">食品科学関連 </v>
          </cell>
        </row>
        <row r="177">
          <cell r="P177">
            <v>38060</v>
          </cell>
          <cell r="Q177" t="str">
            <v xml:space="preserve">応用分子細胞生物学関連 </v>
          </cell>
        </row>
        <row r="178">
          <cell r="P178">
            <v>39010</v>
          </cell>
          <cell r="Q178" t="str">
            <v xml:space="preserve">遺伝育種科学関連 </v>
          </cell>
        </row>
        <row r="179">
          <cell r="P179">
            <v>39020</v>
          </cell>
          <cell r="Q179" t="str">
            <v xml:space="preserve">作物生産科学関連 </v>
          </cell>
        </row>
        <row r="180">
          <cell r="P180">
            <v>39030</v>
          </cell>
          <cell r="Q180" t="str">
            <v xml:space="preserve">園芸科学関連 </v>
          </cell>
        </row>
        <row r="181">
          <cell r="P181">
            <v>39040</v>
          </cell>
          <cell r="Q181" t="str">
            <v xml:space="preserve">植物保護科学関連 </v>
          </cell>
        </row>
        <row r="182">
          <cell r="P182">
            <v>39050</v>
          </cell>
          <cell r="Q182" t="str">
            <v xml:space="preserve">昆虫科学関連 </v>
          </cell>
        </row>
        <row r="183">
          <cell r="P183">
            <v>39060</v>
          </cell>
          <cell r="Q183" t="str">
            <v xml:space="preserve">生物資源保全学関連 </v>
          </cell>
        </row>
        <row r="184">
          <cell r="P184">
            <v>39070</v>
          </cell>
          <cell r="Q184" t="str">
            <v xml:space="preserve">ラン ドスケープ科学関連 </v>
          </cell>
        </row>
        <row r="185">
          <cell r="P185">
            <v>40010</v>
          </cell>
          <cell r="Q185" t="str">
            <v xml:space="preserve">森林科学関連 </v>
          </cell>
        </row>
        <row r="186">
          <cell r="P186">
            <v>40020</v>
          </cell>
          <cell r="Q186" t="str">
            <v xml:space="preserve">木質科学関連 </v>
          </cell>
        </row>
        <row r="187">
          <cell r="P187">
            <v>40030</v>
          </cell>
          <cell r="Q187" t="str">
            <v xml:space="preserve">水圏生産科学関連 </v>
          </cell>
        </row>
        <row r="188">
          <cell r="P188">
            <v>40040</v>
          </cell>
          <cell r="Q188" t="str">
            <v xml:space="preserve">水圏生命科学関連 </v>
          </cell>
        </row>
        <row r="189">
          <cell r="P189">
            <v>41010</v>
          </cell>
          <cell r="Q189" t="str">
            <v xml:space="preserve">食料農業経済関連 </v>
          </cell>
        </row>
        <row r="190">
          <cell r="P190">
            <v>41020</v>
          </cell>
          <cell r="Q190" t="str">
            <v xml:space="preserve">農業社会構造関連 </v>
          </cell>
        </row>
        <row r="191">
          <cell r="P191">
            <v>41030</v>
          </cell>
          <cell r="Q191" t="str">
            <v xml:space="preserve">地域環境工学および農村計画学関連 </v>
          </cell>
        </row>
        <row r="192">
          <cell r="P192">
            <v>41040</v>
          </cell>
          <cell r="Q192" t="str">
            <v xml:space="preserve">農業環境工学および農業情報工学関連 </v>
          </cell>
        </row>
        <row r="193">
          <cell r="P193">
            <v>41050</v>
          </cell>
          <cell r="Q193" t="str">
            <v xml:space="preserve">環境農学関連 </v>
          </cell>
        </row>
        <row r="194">
          <cell r="P194">
            <v>42010</v>
          </cell>
          <cell r="Q194" t="str">
            <v xml:space="preserve">動物生産科学関連 </v>
          </cell>
        </row>
        <row r="195">
          <cell r="P195">
            <v>42020</v>
          </cell>
          <cell r="Q195" t="str">
            <v xml:space="preserve">獣医学関連 </v>
          </cell>
        </row>
        <row r="196">
          <cell r="P196">
            <v>42030</v>
          </cell>
          <cell r="Q196" t="str">
            <v xml:space="preserve">動物生命科学関連 </v>
          </cell>
        </row>
        <row r="197">
          <cell r="P197">
            <v>42040</v>
          </cell>
          <cell r="Q197" t="str">
            <v xml:space="preserve">実験動物学関連 </v>
          </cell>
        </row>
        <row r="198">
          <cell r="P198">
            <v>43010</v>
          </cell>
          <cell r="Q198" t="str">
            <v xml:space="preserve">分子生物学関連 </v>
          </cell>
        </row>
        <row r="199">
          <cell r="P199">
            <v>43020</v>
          </cell>
          <cell r="Q199" t="str">
            <v xml:space="preserve">構造生物化学関連 </v>
          </cell>
        </row>
        <row r="200">
          <cell r="P200">
            <v>43030</v>
          </cell>
          <cell r="Q200" t="str">
            <v xml:space="preserve">機能生物化学関連 </v>
          </cell>
        </row>
        <row r="201">
          <cell r="P201">
            <v>43040</v>
          </cell>
          <cell r="Q201" t="str">
            <v xml:space="preserve">生物物理学関連 </v>
          </cell>
        </row>
        <row r="202">
          <cell r="P202">
            <v>43050</v>
          </cell>
          <cell r="Q202" t="str">
            <v xml:space="preserve">ゲノム生物学関連 </v>
          </cell>
        </row>
        <row r="203">
          <cell r="P203">
            <v>43060</v>
          </cell>
          <cell r="Q203" t="str">
            <v xml:space="preserve">システムゲノム科学関連 </v>
          </cell>
        </row>
        <row r="204">
          <cell r="P204">
            <v>44010</v>
          </cell>
          <cell r="Q204" t="str">
            <v xml:space="preserve">細胞生物学関連 </v>
          </cell>
        </row>
        <row r="205">
          <cell r="P205">
            <v>44020</v>
          </cell>
          <cell r="Q205" t="str">
            <v xml:space="preserve">発生生物学関連 </v>
          </cell>
        </row>
        <row r="206">
          <cell r="P206">
            <v>44030</v>
          </cell>
          <cell r="Q206" t="str">
            <v xml:space="preserve">植物分子および生理科学関連 </v>
          </cell>
        </row>
        <row r="207">
          <cell r="P207">
            <v>44040</v>
          </cell>
          <cell r="Q207" t="str">
            <v xml:space="preserve">形態および構造関連 </v>
          </cell>
        </row>
        <row r="208">
          <cell r="P208">
            <v>44050</v>
          </cell>
          <cell r="Q208" t="str">
            <v xml:space="preserve">動物生理化学、生理学および行動学関連 </v>
          </cell>
        </row>
        <row r="209">
          <cell r="P209">
            <v>45010</v>
          </cell>
          <cell r="Q209" t="str">
            <v xml:space="preserve">遺伝学関連 </v>
          </cell>
        </row>
        <row r="210">
          <cell r="P210">
            <v>45020</v>
          </cell>
          <cell r="Q210" t="str">
            <v xml:space="preserve">進化生物学関連 </v>
          </cell>
        </row>
        <row r="211">
          <cell r="P211">
            <v>45030</v>
          </cell>
          <cell r="Q211" t="str">
            <v xml:space="preserve">多様性生物学および分類学関連 </v>
          </cell>
        </row>
        <row r="212">
          <cell r="P212">
            <v>45040</v>
          </cell>
          <cell r="Q212" t="str">
            <v xml:space="preserve">生態学および環境学関連 </v>
          </cell>
        </row>
        <row r="213">
          <cell r="P213">
            <v>45050</v>
          </cell>
          <cell r="Q213" t="str">
            <v xml:space="preserve">自然人類学関連 </v>
          </cell>
        </row>
        <row r="214">
          <cell r="P214">
            <v>45060</v>
          </cell>
          <cell r="Q214" t="str">
            <v xml:space="preserve">応用人類学関連 </v>
          </cell>
        </row>
        <row r="215">
          <cell r="P215">
            <v>46010</v>
          </cell>
          <cell r="Q215" t="str">
            <v xml:space="preserve">神経科学一般関連 </v>
          </cell>
        </row>
        <row r="216">
          <cell r="P216">
            <v>46020</v>
          </cell>
          <cell r="Q216" t="str">
            <v xml:space="preserve">神経形態学関連 </v>
          </cell>
        </row>
        <row r="217">
          <cell r="P217">
            <v>46030</v>
          </cell>
          <cell r="Q217" t="str">
            <v xml:space="preserve">神経機能学関連 </v>
          </cell>
        </row>
        <row r="218">
          <cell r="P218">
            <v>47010</v>
          </cell>
          <cell r="Q218" t="str">
            <v xml:space="preserve">薬系化学および創薬科学関連 </v>
          </cell>
        </row>
        <row r="219">
          <cell r="P219">
            <v>47020</v>
          </cell>
          <cell r="Q219" t="str">
            <v xml:space="preserve">薬系分析および物理化学関連 </v>
          </cell>
        </row>
        <row r="220">
          <cell r="P220">
            <v>47030</v>
          </cell>
          <cell r="Q220" t="str">
            <v xml:space="preserve">薬系衛生および生物化学関連 </v>
          </cell>
        </row>
        <row r="221">
          <cell r="P221">
            <v>47040</v>
          </cell>
          <cell r="Q221" t="str">
            <v xml:space="preserve">薬理学関連 </v>
          </cell>
        </row>
        <row r="222">
          <cell r="P222">
            <v>47050</v>
          </cell>
          <cell r="Q222" t="str">
            <v xml:space="preserve">環境および天然医薬資源学関連 </v>
          </cell>
        </row>
        <row r="223">
          <cell r="P223">
            <v>47060</v>
          </cell>
          <cell r="Q223" t="str">
            <v xml:space="preserve">医療薬学関連 </v>
          </cell>
        </row>
        <row r="224">
          <cell r="P224">
            <v>48010</v>
          </cell>
          <cell r="Q224" t="str">
            <v xml:space="preserve">解剖学関連 </v>
          </cell>
        </row>
        <row r="225">
          <cell r="P225">
            <v>48020</v>
          </cell>
          <cell r="Q225" t="str">
            <v xml:space="preserve">生理学関連 </v>
          </cell>
        </row>
        <row r="226">
          <cell r="P226">
            <v>48030</v>
          </cell>
          <cell r="Q226" t="str">
            <v xml:space="preserve">薬理学関連 </v>
          </cell>
        </row>
        <row r="227">
          <cell r="P227">
            <v>48040</v>
          </cell>
          <cell r="Q227" t="str">
            <v xml:space="preserve">医化学関連 </v>
          </cell>
        </row>
        <row r="228">
          <cell r="P228">
            <v>49010</v>
          </cell>
          <cell r="Q228" t="str">
            <v xml:space="preserve">病態医化学関連 </v>
          </cell>
        </row>
        <row r="229">
          <cell r="P229">
            <v>49020</v>
          </cell>
          <cell r="Q229" t="str">
            <v xml:space="preserve">人体病理学関連 </v>
          </cell>
        </row>
        <row r="230">
          <cell r="P230">
            <v>49030</v>
          </cell>
          <cell r="Q230" t="str">
            <v xml:space="preserve">実験病理学関連 </v>
          </cell>
        </row>
        <row r="231">
          <cell r="P231">
            <v>49040</v>
          </cell>
          <cell r="Q231" t="str">
            <v xml:space="preserve">寄生虫学関連 </v>
          </cell>
        </row>
        <row r="232">
          <cell r="P232">
            <v>49050</v>
          </cell>
          <cell r="Q232" t="str">
            <v xml:space="preserve">細菌学関連 </v>
          </cell>
        </row>
        <row r="233">
          <cell r="P233">
            <v>49060</v>
          </cell>
          <cell r="Q233" t="str">
            <v xml:space="preserve">ウイルス学関連 </v>
          </cell>
        </row>
        <row r="234">
          <cell r="P234">
            <v>49070</v>
          </cell>
          <cell r="Q234" t="str">
            <v xml:space="preserve">免疫学関連 </v>
          </cell>
        </row>
        <row r="235">
          <cell r="P235">
            <v>50010</v>
          </cell>
          <cell r="Q235" t="str">
            <v xml:space="preserve">腫瘍生物学関連 </v>
          </cell>
        </row>
        <row r="236">
          <cell r="P236">
            <v>50020</v>
          </cell>
          <cell r="Q236" t="str">
            <v xml:space="preserve">腫瘍診断および治療学関連 </v>
          </cell>
        </row>
        <row r="237">
          <cell r="P237">
            <v>51010</v>
          </cell>
          <cell r="Q237" t="str">
            <v xml:space="preserve">基盤脳科学関連 </v>
          </cell>
        </row>
        <row r="238">
          <cell r="P238">
            <v>51020</v>
          </cell>
          <cell r="Q238" t="str">
            <v xml:space="preserve">認知脳科学関連 </v>
          </cell>
        </row>
        <row r="239">
          <cell r="P239">
            <v>51030</v>
          </cell>
          <cell r="Q239" t="str">
            <v xml:space="preserve">病態神経科学関連 </v>
          </cell>
        </row>
        <row r="240">
          <cell r="P240">
            <v>52010</v>
          </cell>
          <cell r="Q240" t="str">
            <v xml:space="preserve">内科学一般関連 </v>
          </cell>
        </row>
        <row r="241">
          <cell r="P241">
            <v>52020</v>
          </cell>
          <cell r="Q241" t="str">
            <v xml:space="preserve">神経内科学関連 </v>
          </cell>
        </row>
        <row r="242">
          <cell r="P242">
            <v>52030</v>
          </cell>
          <cell r="Q242" t="str">
            <v xml:space="preserve">精神神経科学関連 </v>
          </cell>
        </row>
        <row r="243">
          <cell r="P243">
            <v>52040</v>
          </cell>
          <cell r="Q243" t="str">
            <v xml:space="preserve">放射線科学関連 </v>
          </cell>
        </row>
        <row r="244">
          <cell r="P244">
            <v>52050</v>
          </cell>
          <cell r="Q244" t="str">
            <v xml:space="preserve">胎児医学および小児成育学関連 </v>
          </cell>
        </row>
        <row r="245">
          <cell r="P245">
            <v>53010</v>
          </cell>
          <cell r="Q245" t="str">
            <v xml:space="preserve">消化器内科学関連 </v>
          </cell>
        </row>
        <row r="246">
          <cell r="P246">
            <v>53020</v>
          </cell>
          <cell r="Q246" t="str">
            <v xml:space="preserve">循環器内科学関連 </v>
          </cell>
        </row>
        <row r="247">
          <cell r="P247">
            <v>53030</v>
          </cell>
          <cell r="Q247" t="str">
            <v xml:space="preserve">呼吸器内科学関連 </v>
          </cell>
        </row>
        <row r="248">
          <cell r="P248">
            <v>53040</v>
          </cell>
          <cell r="Q248" t="str">
            <v xml:space="preserve">腎臓内科学関連 </v>
          </cell>
        </row>
        <row r="249">
          <cell r="P249">
            <v>53050</v>
          </cell>
          <cell r="Q249" t="str">
            <v xml:space="preserve">皮膚科学関連 </v>
          </cell>
        </row>
        <row r="250">
          <cell r="P250">
            <v>54010</v>
          </cell>
          <cell r="Q250" t="str">
            <v xml:space="preserve">血液および腫瘍内科学関連 </v>
          </cell>
        </row>
        <row r="251">
          <cell r="P251">
            <v>54020</v>
          </cell>
          <cell r="Q251" t="str">
            <v xml:space="preserve">膠原病およびアレルギー内科学関連 </v>
          </cell>
        </row>
        <row r="252">
          <cell r="P252">
            <v>54030</v>
          </cell>
          <cell r="Q252" t="str">
            <v xml:space="preserve">感染症内科学関連 </v>
          </cell>
        </row>
        <row r="253">
          <cell r="P253">
            <v>54040</v>
          </cell>
          <cell r="Q253" t="str">
            <v xml:space="preserve">代謝および内分泌学関連 </v>
          </cell>
        </row>
        <row r="254">
          <cell r="P254">
            <v>55010</v>
          </cell>
          <cell r="Q254" t="str">
            <v xml:space="preserve">外科学一般および小児外科学関連 </v>
          </cell>
        </row>
        <row r="255">
          <cell r="P255">
            <v>55020</v>
          </cell>
          <cell r="Q255" t="str">
            <v xml:space="preserve">消化器外科学関連 </v>
          </cell>
        </row>
        <row r="256">
          <cell r="P256">
            <v>55030</v>
          </cell>
          <cell r="Q256" t="str">
            <v xml:space="preserve">心臓血管外科学関連 </v>
          </cell>
        </row>
        <row r="257">
          <cell r="P257">
            <v>55040</v>
          </cell>
          <cell r="Q257" t="str">
            <v xml:space="preserve">呼吸器外科学関連 </v>
          </cell>
        </row>
        <row r="258">
          <cell r="P258">
            <v>55050</v>
          </cell>
          <cell r="Q258" t="str">
            <v xml:space="preserve">麻酔科学関連 </v>
          </cell>
        </row>
        <row r="259">
          <cell r="P259">
            <v>55060</v>
          </cell>
          <cell r="Q259" t="str">
            <v xml:space="preserve">救急医学関連 </v>
          </cell>
        </row>
        <row r="260">
          <cell r="P260">
            <v>56010</v>
          </cell>
          <cell r="Q260" t="str">
            <v xml:space="preserve">脳神経外科学関連 </v>
          </cell>
        </row>
        <row r="261">
          <cell r="P261">
            <v>56020</v>
          </cell>
          <cell r="Q261" t="str">
            <v xml:space="preserve">整形外科学関連 </v>
          </cell>
        </row>
        <row r="262">
          <cell r="P262">
            <v>56030</v>
          </cell>
          <cell r="Q262" t="str">
            <v xml:space="preserve">泌尿器科学関連 </v>
          </cell>
        </row>
        <row r="263">
          <cell r="P263">
            <v>56040</v>
          </cell>
          <cell r="Q263" t="str">
            <v xml:space="preserve">産婦人科学関連 </v>
          </cell>
        </row>
        <row r="264">
          <cell r="P264">
            <v>56050</v>
          </cell>
          <cell r="Q264" t="str">
            <v xml:space="preserve">耳鼻咽喉科学関連 </v>
          </cell>
        </row>
        <row r="265">
          <cell r="P265">
            <v>56060</v>
          </cell>
          <cell r="Q265" t="str">
            <v xml:space="preserve">眼科学関連 </v>
          </cell>
        </row>
        <row r="266">
          <cell r="P266">
            <v>56070</v>
          </cell>
          <cell r="Q266" t="str">
            <v xml:space="preserve">形成外科学関連 </v>
          </cell>
        </row>
        <row r="267">
          <cell r="P267">
            <v>57010</v>
          </cell>
          <cell r="Q267" t="str">
            <v xml:space="preserve">常態系口腔科学関連 </v>
          </cell>
        </row>
        <row r="268">
          <cell r="P268">
            <v>57020</v>
          </cell>
          <cell r="Q268" t="str">
            <v xml:space="preserve">病態系口腔科学関連 </v>
          </cell>
        </row>
        <row r="269">
          <cell r="P269">
            <v>57030</v>
          </cell>
          <cell r="Q269" t="str">
            <v xml:space="preserve">保存治療系歯学関連 </v>
          </cell>
        </row>
        <row r="270">
          <cell r="P270">
            <v>57040</v>
          </cell>
          <cell r="Q270" t="str">
            <v xml:space="preserve">口腔再生医学および歯科医用工学関連 </v>
          </cell>
        </row>
        <row r="271">
          <cell r="P271">
            <v>57050</v>
          </cell>
          <cell r="Q271" t="str">
            <v xml:space="preserve">補綴系歯学関連 </v>
          </cell>
        </row>
        <row r="272">
          <cell r="P272">
            <v>57060</v>
          </cell>
          <cell r="Q272" t="str">
            <v xml:space="preserve">外科系歯学関連 </v>
          </cell>
        </row>
        <row r="273">
          <cell r="P273">
            <v>57070</v>
          </cell>
          <cell r="Q273" t="str">
            <v xml:space="preserve">成長および発育系歯学関連 </v>
          </cell>
        </row>
        <row r="274">
          <cell r="P274">
            <v>57080</v>
          </cell>
          <cell r="Q274" t="str">
            <v xml:space="preserve">社会系歯学関連 </v>
          </cell>
        </row>
        <row r="275">
          <cell r="P275">
            <v>58010</v>
          </cell>
          <cell r="Q275" t="str">
            <v xml:space="preserve">医療管理学および医療系社会学関連 </v>
          </cell>
        </row>
        <row r="276">
          <cell r="P276">
            <v>58020</v>
          </cell>
          <cell r="Q276" t="str">
            <v xml:space="preserve">衛生学および公衆衛生学分野関連：実験系を含む </v>
          </cell>
        </row>
        <row r="277">
          <cell r="P277">
            <v>58030</v>
          </cell>
          <cell r="Q277" t="str">
            <v xml:space="preserve">衛生学および公衆衛生学分野関連：実験系を含まない </v>
          </cell>
        </row>
        <row r="278">
          <cell r="P278">
            <v>58040</v>
          </cell>
          <cell r="Q278" t="str">
            <v xml:space="preserve">法医学関連 </v>
          </cell>
        </row>
        <row r="279">
          <cell r="P279">
            <v>58050</v>
          </cell>
          <cell r="Q279" t="str">
            <v xml:space="preserve">基礎看護学関連 </v>
          </cell>
        </row>
        <row r="280">
          <cell r="P280">
            <v>58060</v>
          </cell>
          <cell r="Q280" t="str">
            <v xml:space="preserve">臨床看護学関連 </v>
          </cell>
        </row>
        <row r="281">
          <cell r="P281">
            <v>58070</v>
          </cell>
          <cell r="Q281" t="str">
            <v xml:space="preserve">生涯発達看護学関連 </v>
          </cell>
        </row>
        <row r="282">
          <cell r="P282">
            <v>58080</v>
          </cell>
          <cell r="Q282" t="str">
            <v xml:space="preserve">高齢者看護学および地域看護学関連 </v>
          </cell>
        </row>
        <row r="283">
          <cell r="P283">
            <v>59010</v>
          </cell>
          <cell r="Q283" t="str">
            <v xml:space="preserve">リハビリテーション科学関連 </v>
          </cell>
        </row>
        <row r="284">
          <cell r="P284">
            <v>59020</v>
          </cell>
          <cell r="Q284" t="str">
            <v xml:space="preserve">スポーツ科学関連 </v>
          </cell>
        </row>
        <row r="285">
          <cell r="P285">
            <v>59030</v>
          </cell>
          <cell r="Q285" t="str">
            <v xml:space="preserve">体育および身体教育学関連 </v>
          </cell>
        </row>
        <row r="286">
          <cell r="P286">
            <v>59040</v>
          </cell>
          <cell r="Q286" t="str">
            <v xml:space="preserve">栄養学および健康科学関連 </v>
          </cell>
        </row>
        <row r="287">
          <cell r="P287">
            <v>90110</v>
          </cell>
          <cell r="Q287" t="str">
            <v xml:space="preserve">生体医工学関連 </v>
          </cell>
        </row>
        <row r="288">
          <cell r="P288">
            <v>90120</v>
          </cell>
          <cell r="Q288" t="str">
            <v xml:space="preserve">生体材料学関連 </v>
          </cell>
        </row>
        <row r="289">
          <cell r="P289">
            <v>60020</v>
          </cell>
          <cell r="Q289" t="str">
            <v xml:space="preserve">数理情報学関連 </v>
          </cell>
        </row>
        <row r="290">
          <cell r="P290">
            <v>60030</v>
          </cell>
          <cell r="Q290" t="str">
            <v xml:space="preserve">統計科学関連 </v>
          </cell>
        </row>
        <row r="291">
          <cell r="P291">
            <v>60040</v>
          </cell>
          <cell r="Q291" t="str">
            <v xml:space="preserve">計算機システム関連 </v>
          </cell>
        </row>
        <row r="292">
          <cell r="P292">
            <v>60050</v>
          </cell>
          <cell r="Q292" t="str">
            <v xml:space="preserve">ソフトウェア関連 </v>
          </cell>
        </row>
        <row r="293">
          <cell r="P293">
            <v>60060</v>
          </cell>
          <cell r="Q293" t="str">
            <v xml:space="preserve">情報ネッ トワーク関連 </v>
          </cell>
        </row>
        <row r="294">
          <cell r="P294">
            <v>60070</v>
          </cell>
          <cell r="Q294" t="str">
            <v xml:space="preserve">情報セキュリティ関連 </v>
          </cell>
        </row>
        <row r="295">
          <cell r="P295">
            <v>60080</v>
          </cell>
          <cell r="Q295" t="str">
            <v xml:space="preserve">データベース関連 </v>
          </cell>
        </row>
        <row r="296">
          <cell r="P296">
            <v>60090</v>
          </cell>
          <cell r="Q296" t="str">
            <v xml:space="preserve">高性能計算関連 </v>
          </cell>
        </row>
        <row r="297">
          <cell r="P297">
            <v>60100</v>
          </cell>
          <cell r="Q297" t="str">
            <v xml:space="preserve">計算科学関連 </v>
          </cell>
        </row>
        <row r="298">
          <cell r="P298">
            <v>61010</v>
          </cell>
          <cell r="Q298" t="str">
            <v xml:space="preserve">知覚情報処理関連 </v>
          </cell>
        </row>
        <row r="299">
          <cell r="P299">
            <v>61020</v>
          </cell>
          <cell r="Q299" t="str">
            <v xml:space="preserve">ヒューマンインタフェースおよびインタラクション関連 </v>
          </cell>
        </row>
        <row r="300">
          <cell r="P300">
            <v>61030</v>
          </cell>
          <cell r="Q300" t="str">
            <v xml:space="preserve">知能情報学関連 </v>
          </cell>
        </row>
        <row r="301">
          <cell r="P301">
            <v>61040</v>
          </cell>
          <cell r="Q301" t="str">
            <v xml:space="preserve">ソフ トコンピューティング関連 </v>
          </cell>
        </row>
        <row r="302">
          <cell r="P302">
            <v>61050</v>
          </cell>
          <cell r="Q302" t="str">
            <v xml:space="preserve">知能ロボティクス関連 </v>
          </cell>
        </row>
        <row r="303">
          <cell r="P303">
            <v>61060</v>
          </cell>
          <cell r="Q303" t="str">
            <v xml:space="preserve">感性情報学関連 </v>
          </cell>
        </row>
        <row r="304">
          <cell r="P304">
            <v>90010</v>
          </cell>
          <cell r="Q304" t="str">
            <v xml:space="preserve">デザイン学関連 </v>
          </cell>
        </row>
        <row r="305">
          <cell r="P305">
            <v>90030</v>
          </cell>
          <cell r="Q305" t="str">
            <v xml:space="preserve">認知科学関連 </v>
          </cell>
        </row>
        <row r="306">
          <cell r="P306">
            <v>62010</v>
          </cell>
          <cell r="Q306" t="str">
            <v xml:space="preserve">生命、健康および医療情報学関連 </v>
          </cell>
        </row>
        <row r="307">
          <cell r="P307">
            <v>62020</v>
          </cell>
          <cell r="Q307" t="str">
            <v xml:space="preserve">ウェブ情報学およびサービス情報学関連 </v>
          </cell>
        </row>
        <row r="308">
          <cell r="P308">
            <v>62030</v>
          </cell>
          <cell r="Q308" t="str">
            <v xml:space="preserve">学習支援システム関連 </v>
          </cell>
        </row>
        <row r="309">
          <cell r="P309">
            <v>62040</v>
          </cell>
          <cell r="Q309" t="str">
            <v xml:space="preserve">エンタテインメ ン トおよびゲーム情報学関連 </v>
          </cell>
        </row>
        <row r="310">
          <cell r="P310">
            <v>90020</v>
          </cell>
          <cell r="Q310" t="str">
            <v xml:space="preserve">図書館情報学および人文社会情報学関連 </v>
          </cell>
        </row>
        <row r="311">
          <cell r="P311">
            <v>63010</v>
          </cell>
          <cell r="Q311" t="str">
            <v xml:space="preserve">環境動態解析関連 </v>
          </cell>
        </row>
        <row r="312">
          <cell r="P312">
            <v>63020</v>
          </cell>
          <cell r="Q312" t="str">
            <v xml:space="preserve">放射線影響関連 </v>
          </cell>
        </row>
        <row r="313">
          <cell r="P313">
            <v>63030</v>
          </cell>
          <cell r="Q313" t="str">
            <v xml:space="preserve">化学物質影響関連 </v>
          </cell>
        </row>
        <row r="314">
          <cell r="P314">
            <v>63040</v>
          </cell>
          <cell r="Q314" t="str">
            <v xml:space="preserve">環境影響評価関連 </v>
          </cell>
        </row>
        <row r="315">
          <cell r="P315">
            <v>64010</v>
          </cell>
          <cell r="Q315" t="str">
            <v xml:space="preserve">環境負荷およびリスク評価管理関連 </v>
          </cell>
        </row>
        <row r="316">
          <cell r="P316">
            <v>64020</v>
          </cell>
          <cell r="Q316" t="str">
            <v xml:space="preserve">環境負荷低減技術および保全修復技術関連 </v>
          </cell>
        </row>
        <row r="317">
          <cell r="P317">
            <v>64030</v>
          </cell>
          <cell r="Q317" t="str">
            <v xml:space="preserve">環境材料およびリサイクル技術関連 </v>
          </cell>
        </row>
        <row r="318">
          <cell r="P318">
            <v>64040</v>
          </cell>
          <cell r="Q318" t="str">
            <v xml:space="preserve">自然共生システム関連 </v>
          </cell>
        </row>
        <row r="319">
          <cell r="P319">
            <v>64050</v>
          </cell>
          <cell r="Q319" t="str">
            <v xml:space="preserve">循環型社会システム関連 </v>
          </cell>
        </row>
        <row r="320">
          <cell r="P320">
            <v>64060</v>
          </cell>
          <cell r="Q320" t="str">
            <v xml:space="preserve">環境政策および環境配慮型社会関連 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6CC-5879-437A-B47E-14807B8D354B}">
  <dimension ref="A1:I15"/>
  <sheetViews>
    <sheetView view="pageBreakPreview" zoomScale="106" zoomScaleNormal="100" zoomScaleSheetLayoutView="106" workbookViewId="0">
      <selection activeCell="M10" sqref="M10"/>
    </sheetView>
  </sheetViews>
  <sheetFormatPr baseColWidth="10" defaultColWidth="8.6640625" defaultRowHeight="16.5" customHeight="1"/>
  <cols>
    <col min="1" max="1" width="2.6640625" style="34" customWidth="1"/>
    <col min="2" max="4" width="10.83203125" style="34" customWidth="1"/>
    <col min="5" max="5" width="15" style="34" customWidth="1"/>
    <col min="6" max="9" width="14.5" style="34" customWidth="1"/>
    <col min="10" max="10" width="0.6640625" style="34" customWidth="1"/>
    <col min="11" max="16384" width="8.6640625" style="34"/>
  </cols>
  <sheetData>
    <row r="1" spans="1:9" ht="17">
      <c r="A1" s="40" t="s">
        <v>886</v>
      </c>
    </row>
    <row r="2" spans="1:9" ht="14"/>
    <row r="3" spans="1:9" ht="16.5" customHeight="1" thickBot="1"/>
    <row r="4" spans="1:9" ht="46" customHeight="1" thickBot="1">
      <c r="A4" s="82" t="s">
        <v>885</v>
      </c>
      <c r="B4" s="82"/>
      <c r="C4" s="82"/>
      <c r="D4" s="82"/>
      <c r="E4" s="83" t="s">
        <v>897</v>
      </c>
      <c r="F4" s="83"/>
      <c r="G4" s="83"/>
      <c r="H4" s="83"/>
      <c r="I4" s="83"/>
    </row>
    <row r="5" spans="1:9" ht="46" customHeight="1" thickBot="1">
      <c r="A5" s="82" t="s">
        <v>884</v>
      </c>
      <c r="B5" s="82"/>
      <c r="C5" s="82"/>
      <c r="D5" s="82"/>
      <c r="E5" s="83" t="s">
        <v>898</v>
      </c>
      <c r="F5" s="83"/>
      <c r="G5" s="83"/>
      <c r="H5" s="83"/>
      <c r="I5" s="83"/>
    </row>
    <row r="8" spans="1:9" ht="16.5" customHeight="1">
      <c r="I8" s="39" t="s">
        <v>0</v>
      </c>
    </row>
    <row r="9" spans="1:9" ht="14">
      <c r="A9" s="84" t="s">
        <v>1</v>
      </c>
      <c r="B9" s="84"/>
      <c r="C9" s="84"/>
      <c r="D9" s="84"/>
      <c r="E9" s="84" t="s">
        <v>2</v>
      </c>
      <c r="F9" s="84" t="s">
        <v>7</v>
      </c>
      <c r="G9" s="84"/>
      <c r="H9" s="84"/>
      <c r="I9" s="84"/>
    </row>
    <row r="10" spans="1:9" ht="14">
      <c r="A10" s="84"/>
      <c r="B10" s="84"/>
      <c r="C10" s="84"/>
      <c r="D10" s="84"/>
      <c r="E10" s="84"/>
      <c r="F10" s="38" t="s">
        <v>3</v>
      </c>
      <c r="G10" s="38" t="s">
        <v>4</v>
      </c>
      <c r="H10" s="38" t="s">
        <v>5</v>
      </c>
      <c r="I10" s="38" t="s">
        <v>6</v>
      </c>
    </row>
    <row r="11" spans="1:9" ht="33" customHeight="1">
      <c r="A11" s="85" t="s">
        <v>899</v>
      </c>
      <c r="B11" s="86"/>
      <c r="C11" s="86"/>
      <c r="D11" s="87"/>
      <c r="E11" s="35">
        <f>SUM(F11:I11)</f>
        <v>0</v>
      </c>
      <c r="F11" s="35"/>
      <c r="G11" s="35"/>
      <c r="H11" s="35"/>
      <c r="I11" s="37"/>
    </row>
    <row r="12" spans="1:9" ht="35.5" customHeight="1">
      <c r="A12" s="84" t="s">
        <v>573</v>
      </c>
      <c r="B12" s="84"/>
      <c r="C12" s="84"/>
      <c r="D12" s="84"/>
      <c r="E12" s="35">
        <f>SUM(E11:E11)</f>
        <v>0</v>
      </c>
      <c r="F12" s="35">
        <f>SUM(F11:F11)</f>
        <v>0</v>
      </c>
      <c r="G12" s="35">
        <f>SUM(G11:G11)</f>
        <v>0</v>
      </c>
      <c r="H12" s="35">
        <f>SUM(H11:H11)</f>
        <v>0</v>
      </c>
      <c r="I12" s="35">
        <f>SUM(I11:I11)</f>
        <v>0</v>
      </c>
    </row>
    <row r="13" spans="1:9" ht="14"/>
    <row r="15" spans="1:9" ht="16.5" customHeight="1">
      <c r="E15" s="34" t="s">
        <v>883</v>
      </c>
    </row>
  </sheetData>
  <mergeCells count="9">
    <mergeCell ref="A4:D4"/>
    <mergeCell ref="E5:I5"/>
    <mergeCell ref="E4:I4"/>
    <mergeCell ref="F9:I9"/>
    <mergeCell ref="A12:D12"/>
    <mergeCell ref="A9:D10"/>
    <mergeCell ref="E9:E10"/>
    <mergeCell ref="A11:D11"/>
    <mergeCell ref="A5:D5"/>
  </mergeCells>
  <phoneticPr fontId="18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1"/>
  <sheetViews>
    <sheetView view="pageBreakPreview" zoomScaleNormal="115" zoomScaleSheetLayoutView="100" zoomScalePageLayoutView="130" workbookViewId="0">
      <selection activeCell="G17" sqref="G17"/>
    </sheetView>
  </sheetViews>
  <sheetFormatPr baseColWidth="10" defaultColWidth="12.6640625" defaultRowHeight="24.75" customHeight="1"/>
  <cols>
    <col min="1" max="1" width="14.33203125" style="1" customWidth="1"/>
    <col min="2" max="2" width="14.5" customWidth="1"/>
    <col min="3" max="3" width="21.33203125" bestFit="1" customWidth="1"/>
    <col min="4" max="4" width="13.5" customWidth="1"/>
    <col min="5" max="5" width="12.1640625" customWidth="1"/>
    <col min="6" max="6" width="12.1640625" style="26" customWidth="1"/>
    <col min="7" max="8" width="10.33203125" style="6" customWidth="1"/>
    <col min="9" max="9" width="8.6640625" customWidth="1"/>
    <col min="10" max="10" width="30.33203125" style="6" customWidth="1"/>
    <col min="11" max="11" width="10.6640625" customWidth="1"/>
    <col min="12" max="15" width="4.5" customWidth="1"/>
  </cols>
  <sheetData>
    <row r="1" spans="1:15" ht="24.75" customHeight="1">
      <c r="A1" s="17" t="s">
        <v>574</v>
      </c>
    </row>
    <row r="2" spans="1:15" ht="38.25" customHeight="1">
      <c r="A2" s="7" t="s">
        <v>902</v>
      </c>
      <c r="B2" s="88" t="s">
        <v>908</v>
      </c>
      <c r="C2" s="88"/>
      <c r="D2" s="88"/>
      <c r="E2" s="88"/>
      <c r="F2" s="27"/>
      <c r="G2" s="8"/>
      <c r="H2" s="8"/>
      <c r="I2" s="9"/>
      <c r="J2" s="10"/>
      <c r="K2" s="9"/>
      <c r="L2" s="9"/>
      <c r="M2" s="9"/>
      <c r="N2" s="9"/>
      <c r="O2" s="9"/>
    </row>
    <row r="3" spans="1:15" ht="38.25" customHeight="1">
      <c r="A3" s="25" t="s">
        <v>903</v>
      </c>
      <c r="B3" s="89" t="s">
        <v>905</v>
      </c>
      <c r="C3" s="90"/>
      <c r="D3" s="90"/>
      <c r="E3" s="91"/>
      <c r="F3" s="27"/>
      <c r="G3" s="8"/>
      <c r="H3" s="8"/>
      <c r="I3" s="9"/>
      <c r="J3" s="10"/>
      <c r="K3" s="9"/>
      <c r="L3" s="9"/>
      <c r="M3" s="9"/>
      <c r="N3" s="9"/>
      <c r="O3" s="9"/>
    </row>
    <row r="4" spans="1:15" ht="24.75" customHeight="1">
      <c r="A4" s="24" t="s">
        <v>11</v>
      </c>
      <c r="B4" s="9"/>
      <c r="C4" s="9"/>
      <c r="D4" s="9"/>
      <c r="E4" s="24"/>
      <c r="F4" s="27"/>
      <c r="G4" s="10"/>
      <c r="H4" s="10"/>
      <c r="I4" s="9"/>
      <c r="J4" s="10"/>
      <c r="K4" s="9"/>
      <c r="L4" s="31" t="s">
        <v>882</v>
      </c>
      <c r="M4" s="31" t="s">
        <v>882</v>
      </c>
      <c r="N4" s="9"/>
      <c r="O4" s="9"/>
    </row>
    <row r="5" spans="1:15" s="1" customFormat="1" ht="24.75" customHeight="1">
      <c r="A5" s="13" t="s">
        <v>10</v>
      </c>
      <c r="B5" s="13" t="s">
        <v>9</v>
      </c>
      <c r="C5" s="13" t="s">
        <v>571</v>
      </c>
      <c r="D5" s="13" t="s">
        <v>572</v>
      </c>
      <c r="E5" s="13" t="s">
        <v>8</v>
      </c>
      <c r="F5" s="28" t="s">
        <v>887</v>
      </c>
      <c r="G5" s="19" t="s">
        <v>888</v>
      </c>
      <c r="H5" s="20" t="s">
        <v>889</v>
      </c>
      <c r="I5" s="18" t="s">
        <v>890</v>
      </c>
      <c r="J5" s="18" t="s">
        <v>891</v>
      </c>
      <c r="K5" s="20" t="s">
        <v>895</v>
      </c>
      <c r="L5" s="30" t="s">
        <v>892</v>
      </c>
      <c r="M5" s="30" t="s">
        <v>893</v>
      </c>
      <c r="N5" s="19" t="s">
        <v>896</v>
      </c>
      <c r="O5" s="19" t="s">
        <v>894</v>
      </c>
    </row>
    <row r="6" spans="1:15" ht="24.75" customHeight="1">
      <c r="A6" s="52" t="s">
        <v>909</v>
      </c>
      <c r="B6" s="53" t="s">
        <v>910</v>
      </c>
      <c r="C6" s="53" t="s">
        <v>911</v>
      </c>
      <c r="D6" s="53" t="s">
        <v>912</v>
      </c>
      <c r="E6" s="53"/>
      <c r="F6" s="33"/>
      <c r="G6" s="16"/>
      <c r="H6" s="14"/>
      <c r="I6" s="13"/>
      <c r="J6" s="14"/>
      <c r="K6" s="41"/>
      <c r="L6" s="32"/>
      <c r="M6" s="32"/>
      <c r="N6" s="41"/>
      <c r="O6" s="13"/>
    </row>
    <row r="7" spans="1:15" ht="24.75" customHeight="1">
      <c r="A7" s="54" t="s">
        <v>917</v>
      </c>
      <c r="B7" s="53" t="s">
        <v>901</v>
      </c>
      <c r="C7" s="53" t="s">
        <v>911</v>
      </c>
      <c r="D7" s="53" t="s">
        <v>912</v>
      </c>
      <c r="E7" s="53"/>
      <c r="F7" s="43"/>
      <c r="G7" s="16"/>
      <c r="H7" s="14"/>
      <c r="I7" s="13"/>
      <c r="J7" s="14"/>
      <c r="K7" s="41"/>
      <c r="L7" s="32"/>
      <c r="M7" s="32"/>
      <c r="N7" s="41"/>
      <c r="O7" s="13"/>
    </row>
    <row r="8" spans="1:15" ht="24.75" customHeight="1">
      <c r="A8" s="54" t="s">
        <v>917</v>
      </c>
      <c r="B8" s="53" t="s">
        <v>919</v>
      </c>
      <c r="C8" s="53" t="s">
        <v>911</v>
      </c>
      <c r="D8" s="53" t="s">
        <v>912</v>
      </c>
      <c r="E8" s="53"/>
      <c r="F8" s="43"/>
      <c r="G8" s="16"/>
      <c r="H8" s="14"/>
      <c r="I8" s="13"/>
      <c r="J8" s="14"/>
      <c r="K8" s="41"/>
      <c r="L8" s="32"/>
      <c r="M8" s="32"/>
      <c r="N8" s="41"/>
      <c r="O8" s="13"/>
    </row>
    <row r="9" spans="1:15" ht="24.75" customHeight="1">
      <c r="A9" s="54" t="s">
        <v>917</v>
      </c>
      <c r="B9" s="53" t="s">
        <v>920</v>
      </c>
      <c r="C9" s="53" t="s">
        <v>921</v>
      </c>
      <c r="D9" s="53" t="s">
        <v>912</v>
      </c>
      <c r="E9" s="53"/>
      <c r="F9" s="43"/>
      <c r="G9" s="16"/>
      <c r="H9" s="14"/>
      <c r="I9" s="13"/>
      <c r="J9" s="14"/>
      <c r="K9" s="41"/>
      <c r="L9" s="32"/>
      <c r="M9" s="32"/>
      <c r="N9" s="41"/>
      <c r="O9" s="13"/>
    </row>
    <row r="10" spans="1:15" ht="24.75" customHeight="1">
      <c r="A10" s="54" t="s">
        <v>914</v>
      </c>
      <c r="B10" s="53" t="s">
        <v>915</v>
      </c>
      <c r="C10" s="55" t="s">
        <v>916</v>
      </c>
      <c r="D10" s="55" t="s">
        <v>918</v>
      </c>
      <c r="E10" s="53"/>
      <c r="F10" s="43"/>
      <c r="G10" s="16"/>
      <c r="H10" s="14"/>
      <c r="I10" s="13"/>
      <c r="J10" s="14"/>
      <c r="K10" s="41"/>
      <c r="L10" s="32"/>
      <c r="M10" s="32"/>
      <c r="N10" s="41"/>
      <c r="O10" s="13"/>
    </row>
    <row r="11" spans="1:15" ht="24.75" customHeight="1">
      <c r="A11" s="57"/>
      <c r="B11" s="58"/>
      <c r="C11" s="58"/>
      <c r="D11" s="58"/>
      <c r="E11" s="58"/>
      <c r="F11" s="29"/>
      <c r="G11" s="59"/>
      <c r="H11" s="60"/>
      <c r="I11" s="57"/>
      <c r="J11" s="60"/>
      <c r="K11" s="57"/>
      <c r="L11" s="57"/>
      <c r="M11" s="57"/>
      <c r="N11" s="57"/>
      <c r="O11" s="57"/>
    </row>
  </sheetData>
  <mergeCells count="2">
    <mergeCell ref="B2:E2"/>
    <mergeCell ref="B3:E3"/>
  </mergeCells>
  <phoneticPr fontId="18"/>
  <dataValidations count="2">
    <dataValidation type="list" allowBlank="1" showInputMessage="1" showErrorMessage="1" sqref="K6:K10" xr:uid="{7184E994-B2FB-4FEF-8FE2-2D2C09D009DD}">
      <formula1>",日本人,外国人,無回答"</formula1>
    </dataValidation>
    <dataValidation type="list" errorStyle="warning" allowBlank="1" showErrorMessage="1" errorTitle="性別欄" error="性別を選択してください。" sqref="N6:N10" xr:uid="{67FADEC0-E646-4CAE-81F8-C442278DB349}">
      <formula1>",男性,女性,無回答"</formula1>
    </dataValidation>
  </dataValidations>
  <printOptions horizontalCentered="1"/>
  <pageMargins left="0.51181102362204722" right="0.51181102362204722" top="0.59055118110236227" bottom="0.19685039370078741" header="0.31496062992125984" footer="0.31496062992125984"/>
  <pageSetup paperSize="9" scale="49" fitToHeight="0"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3492-5C8D-4476-8926-72A7E20FAE84}">
  <dimension ref="A1:I18"/>
  <sheetViews>
    <sheetView view="pageBreakPreview" zoomScale="130" zoomScaleNormal="100" zoomScaleSheetLayoutView="130" workbookViewId="0">
      <selection activeCell="K11" sqref="K11"/>
    </sheetView>
  </sheetViews>
  <sheetFormatPr baseColWidth="10" defaultColWidth="8.6640625" defaultRowHeight="16.5" customHeight="1"/>
  <cols>
    <col min="1" max="1" width="2.6640625" style="34" customWidth="1"/>
    <col min="2" max="4" width="10.83203125" style="34" customWidth="1"/>
    <col min="5" max="5" width="15" style="34" customWidth="1"/>
    <col min="6" max="9" width="14.5" style="34" customWidth="1"/>
    <col min="10" max="10" width="0.6640625" style="34" customWidth="1"/>
    <col min="11" max="16384" width="8.6640625" style="34"/>
  </cols>
  <sheetData>
    <row r="1" spans="1:9" ht="17">
      <c r="A1" s="40" t="s">
        <v>886</v>
      </c>
    </row>
    <row r="2" spans="1:9" ht="14"/>
    <row r="3" spans="1:9" ht="16.5" customHeight="1" thickBot="1"/>
    <row r="4" spans="1:9" ht="46" customHeight="1" thickBot="1">
      <c r="A4" s="82" t="s">
        <v>885</v>
      </c>
      <c r="B4" s="82"/>
      <c r="C4" s="82"/>
      <c r="D4" s="82"/>
      <c r="E4" s="83" t="s">
        <v>900</v>
      </c>
      <c r="F4" s="83"/>
      <c r="G4" s="83"/>
      <c r="H4" s="83"/>
      <c r="I4" s="83"/>
    </row>
    <row r="5" spans="1:9" ht="46" customHeight="1" thickBot="1">
      <c r="A5" s="82" t="s">
        <v>884</v>
      </c>
      <c r="B5" s="82"/>
      <c r="C5" s="82"/>
      <c r="D5" s="82"/>
      <c r="E5" s="83" t="s">
        <v>922</v>
      </c>
      <c r="F5" s="83"/>
      <c r="G5" s="83"/>
      <c r="H5" s="83"/>
      <c r="I5" s="83"/>
    </row>
    <row r="8" spans="1:9" ht="16.5" customHeight="1">
      <c r="I8" s="39" t="s">
        <v>0</v>
      </c>
    </row>
    <row r="9" spans="1:9" ht="14">
      <c r="A9" s="84" t="s">
        <v>1</v>
      </c>
      <c r="B9" s="84"/>
      <c r="C9" s="84"/>
      <c r="D9" s="84"/>
      <c r="E9" s="84" t="s">
        <v>2</v>
      </c>
      <c r="F9" s="84" t="s">
        <v>7</v>
      </c>
      <c r="G9" s="84"/>
      <c r="H9" s="84"/>
      <c r="I9" s="84"/>
    </row>
    <row r="10" spans="1:9" ht="14">
      <c r="A10" s="84"/>
      <c r="B10" s="84"/>
      <c r="C10" s="84"/>
      <c r="D10" s="84"/>
      <c r="E10" s="84"/>
      <c r="F10" s="42" t="s">
        <v>3</v>
      </c>
      <c r="G10" s="42" t="s">
        <v>4</v>
      </c>
      <c r="H10" s="42" t="s">
        <v>5</v>
      </c>
      <c r="I10" s="42" t="s">
        <v>6</v>
      </c>
    </row>
    <row r="11" spans="1:9" ht="33" customHeight="1">
      <c r="A11" s="92" t="s">
        <v>923</v>
      </c>
      <c r="B11" s="93"/>
      <c r="C11" s="93"/>
      <c r="D11" s="94"/>
      <c r="E11" s="35">
        <f>SUM(F11:I11)</f>
        <v>0</v>
      </c>
      <c r="F11" s="35"/>
      <c r="G11" s="35"/>
      <c r="H11" s="35"/>
      <c r="I11" s="37"/>
    </row>
    <row r="12" spans="1:9" ht="33" customHeight="1">
      <c r="A12" s="92" t="s">
        <v>924</v>
      </c>
      <c r="B12" s="93"/>
      <c r="C12" s="93"/>
      <c r="D12" s="94"/>
      <c r="E12" s="35">
        <f>SUM(F12:I12)</f>
        <v>0</v>
      </c>
      <c r="F12" s="35"/>
      <c r="G12" s="35"/>
      <c r="H12" s="35"/>
      <c r="I12" s="35"/>
    </row>
    <row r="13" spans="1:9" ht="33" customHeight="1">
      <c r="A13" s="92" t="s">
        <v>925</v>
      </c>
      <c r="B13" s="93"/>
      <c r="C13" s="93"/>
      <c r="D13" s="94"/>
      <c r="E13" s="36">
        <f>SUM(F13:I13)</f>
        <v>0</v>
      </c>
      <c r="F13" s="36"/>
      <c r="G13" s="36"/>
      <c r="H13" s="36"/>
      <c r="I13" s="36"/>
    </row>
    <row r="14" spans="1:9" ht="33" customHeight="1">
      <c r="A14" s="92" t="s">
        <v>926</v>
      </c>
      <c r="B14" s="93"/>
      <c r="C14" s="93"/>
      <c r="D14" s="94"/>
      <c r="E14" s="35">
        <f>SUM(F14:I14)</f>
        <v>0</v>
      </c>
      <c r="F14" s="36"/>
      <c r="G14" s="36"/>
      <c r="H14" s="36"/>
      <c r="I14" s="36"/>
    </row>
    <row r="15" spans="1:9" ht="35.5" customHeight="1">
      <c r="A15" s="84" t="s">
        <v>573</v>
      </c>
      <c r="B15" s="84"/>
      <c r="C15" s="84"/>
      <c r="D15" s="84"/>
      <c r="E15" s="35">
        <f>SUM(E11:E14)</f>
        <v>0</v>
      </c>
      <c r="F15" s="35">
        <f>SUM(F11:F14)</f>
        <v>0</v>
      </c>
      <c r="G15" s="35">
        <f>SUM(G11:G14)</f>
        <v>0</v>
      </c>
      <c r="H15" s="35">
        <f>SUM(H11:H14)</f>
        <v>0</v>
      </c>
      <c r="I15" s="35">
        <f>SUM(I11:I14)</f>
        <v>0</v>
      </c>
    </row>
    <row r="16" spans="1:9" ht="14"/>
    <row r="18" spans="5:5" ht="16.5" customHeight="1">
      <c r="E18" s="34" t="s">
        <v>883</v>
      </c>
    </row>
  </sheetData>
  <mergeCells count="12">
    <mergeCell ref="A11:D11"/>
    <mergeCell ref="A12:D12"/>
    <mergeCell ref="A13:D13"/>
    <mergeCell ref="A14:D14"/>
    <mergeCell ref="A15:D15"/>
    <mergeCell ref="A4:D4"/>
    <mergeCell ref="E4:I4"/>
    <mergeCell ref="A5:D5"/>
    <mergeCell ref="E5:I5"/>
    <mergeCell ref="A9:D10"/>
    <mergeCell ref="E9:E10"/>
    <mergeCell ref="F9:I9"/>
  </mergeCells>
  <phoneticPr fontId="18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7F301-4B85-446C-A418-B84C0A110679}">
  <sheetPr>
    <pageSetUpPr fitToPage="1"/>
  </sheetPr>
  <dimension ref="A1:O73"/>
  <sheetViews>
    <sheetView tabSelected="1" view="pageBreakPreview" topLeftCell="A28" zoomScale="115" zoomScaleNormal="115" zoomScaleSheetLayoutView="115" zoomScalePageLayoutView="130" workbookViewId="0">
      <selection activeCell="A35" sqref="A35"/>
    </sheetView>
  </sheetViews>
  <sheetFormatPr baseColWidth="10" defaultColWidth="12.6640625" defaultRowHeight="24.75" customHeight="1"/>
  <cols>
    <col min="1" max="1" width="14.33203125" style="1" customWidth="1"/>
    <col min="2" max="2" width="14.5" customWidth="1"/>
    <col min="3" max="3" width="21.33203125" bestFit="1" customWidth="1"/>
    <col min="4" max="4" width="13.5" customWidth="1"/>
    <col min="5" max="5" width="12.1640625" customWidth="1"/>
    <col min="6" max="6" width="12.1640625" style="26" customWidth="1"/>
    <col min="7" max="8" width="10.33203125" style="6" customWidth="1"/>
    <col min="9" max="9" width="8.6640625" customWidth="1"/>
    <col min="10" max="10" width="30.33203125" style="6" customWidth="1"/>
    <col min="11" max="11" width="10.6640625" customWidth="1"/>
    <col min="12" max="15" width="4.5" customWidth="1"/>
  </cols>
  <sheetData>
    <row r="1" spans="1:15" ht="24.75" customHeight="1">
      <c r="A1" s="17" t="s">
        <v>574</v>
      </c>
    </row>
    <row r="2" spans="1:15" ht="38.25" customHeight="1">
      <c r="A2" s="7" t="s">
        <v>902</v>
      </c>
      <c r="B2" s="95" t="s">
        <v>927</v>
      </c>
      <c r="C2" s="95"/>
      <c r="D2" s="95"/>
      <c r="E2" s="95"/>
      <c r="F2" s="27"/>
      <c r="G2" s="8"/>
      <c r="H2" s="8"/>
      <c r="I2" s="9"/>
      <c r="J2" s="10"/>
      <c r="K2" s="9"/>
      <c r="L2" s="9"/>
      <c r="M2" s="9"/>
      <c r="N2" s="9"/>
      <c r="O2" s="9"/>
    </row>
    <row r="3" spans="1:15" ht="38.25" customHeight="1">
      <c r="A3" s="67" t="s">
        <v>903</v>
      </c>
      <c r="B3" s="96" t="s">
        <v>928</v>
      </c>
      <c r="C3" s="97"/>
      <c r="D3" s="97"/>
      <c r="E3" s="98"/>
      <c r="F3" s="27"/>
      <c r="G3" s="8"/>
      <c r="H3" s="8"/>
      <c r="I3" s="9"/>
      <c r="J3" s="10"/>
      <c r="K3" s="9"/>
      <c r="L3" s="9"/>
      <c r="M3" s="9"/>
      <c r="N3" s="9"/>
      <c r="O3" s="9"/>
    </row>
    <row r="4" spans="1:15" ht="24.75" customHeight="1">
      <c r="A4" s="68" t="s">
        <v>11</v>
      </c>
      <c r="B4" s="69"/>
      <c r="C4" s="69"/>
      <c r="D4" s="69"/>
      <c r="E4" s="68"/>
      <c r="F4" s="27"/>
      <c r="G4" s="10"/>
      <c r="H4" s="10"/>
      <c r="I4" s="9"/>
      <c r="J4" s="10"/>
      <c r="K4" s="9"/>
      <c r="L4" s="31" t="s">
        <v>882</v>
      </c>
      <c r="M4" s="31" t="s">
        <v>882</v>
      </c>
      <c r="N4" s="9"/>
      <c r="O4" s="9"/>
    </row>
    <row r="5" spans="1:15" s="1" customFormat="1" ht="24.75" customHeight="1">
      <c r="A5" s="70" t="s">
        <v>10</v>
      </c>
      <c r="B5" s="70" t="s">
        <v>9</v>
      </c>
      <c r="C5" s="70" t="s">
        <v>571</v>
      </c>
      <c r="D5" s="70" t="s">
        <v>572</v>
      </c>
      <c r="E5" s="70" t="s">
        <v>8</v>
      </c>
      <c r="F5" s="28" t="s">
        <v>887</v>
      </c>
      <c r="G5" s="19" t="s">
        <v>888</v>
      </c>
      <c r="H5" s="20" t="s">
        <v>889</v>
      </c>
      <c r="I5" s="18" t="s">
        <v>890</v>
      </c>
      <c r="J5" s="18" t="s">
        <v>891</v>
      </c>
      <c r="K5" s="20" t="s">
        <v>895</v>
      </c>
      <c r="L5" s="30" t="s">
        <v>892</v>
      </c>
      <c r="M5" s="30" t="s">
        <v>893</v>
      </c>
      <c r="N5" s="19" t="s">
        <v>896</v>
      </c>
      <c r="O5" s="19" t="s">
        <v>894</v>
      </c>
    </row>
    <row r="6" spans="1:15" ht="24.75" customHeight="1">
      <c r="A6" s="71" t="s">
        <v>906</v>
      </c>
      <c r="B6" s="72" t="s">
        <v>930</v>
      </c>
      <c r="C6" s="72" t="s">
        <v>931</v>
      </c>
      <c r="D6" s="72" t="s">
        <v>932</v>
      </c>
      <c r="E6" s="72"/>
      <c r="F6" s="43" t="s">
        <v>933</v>
      </c>
      <c r="G6" s="16" t="s">
        <v>934</v>
      </c>
      <c r="H6" s="14"/>
      <c r="I6" s="62">
        <v>4030</v>
      </c>
      <c r="J6" s="62" t="s">
        <v>935</v>
      </c>
      <c r="K6" s="63" t="s">
        <v>936</v>
      </c>
      <c r="L6" s="32"/>
      <c r="M6" s="32"/>
      <c r="N6" s="63" t="s">
        <v>937</v>
      </c>
      <c r="O6" s="13"/>
    </row>
    <row r="7" spans="1:15" ht="24.75" customHeight="1">
      <c r="A7" s="71" t="s">
        <v>971</v>
      </c>
      <c r="B7" s="72" t="s">
        <v>938</v>
      </c>
      <c r="C7" s="72" t="s">
        <v>939</v>
      </c>
      <c r="D7" s="72" t="s">
        <v>912</v>
      </c>
      <c r="E7" s="72"/>
      <c r="F7" s="43" t="s">
        <v>940</v>
      </c>
      <c r="G7" s="16" t="s">
        <v>934</v>
      </c>
      <c r="H7" s="14"/>
      <c r="I7" s="62">
        <v>4030</v>
      </c>
      <c r="J7" s="62" t="s">
        <v>935</v>
      </c>
      <c r="K7" s="63" t="s">
        <v>936</v>
      </c>
      <c r="L7" s="32"/>
      <c r="M7" s="32"/>
      <c r="N7" s="63" t="s">
        <v>937</v>
      </c>
      <c r="O7" s="13"/>
    </row>
    <row r="8" spans="1:15" ht="24.75" customHeight="1">
      <c r="A8" s="71" t="s">
        <v>971</v>
      </c>
      <c r="B8" s="72" t="s">
        <v>941</v>
      </c>
      <c r="C8" s="72" t="s">
        <v>942</v>
      </c>
      <c r="D8" s="72" t="s">
        <v>943</v>
      </c>
      <c r="E8" s="72"/>
      <c r="F8" s="15" t="s">
        <v>944</v>
      </c>
      <c r="G8" s="16" t="s">
        <v>934</v>
      </c>
      <c r="H8" s="14"/>
      <c r="I8" s="62">
        <v>4030</v>
      </c>
      <c r="J8" s="62" t="s">
        <v>935</v>
      </c>
      <c r="K8" s="63" t="s">
        <v>945</v>
      </c>
      <c r="L8" s="32"/>
      <c r="M8" s="32"/>
      <c r="N8" s="63" t="s">
        <v>937</v>
      </c>
      <c r="O8" s="13"/>
    </row>
    <row r="9" spans="1:15" ht="24.75" customHeight="1">
      <c r="A9" s="71" t="s">
        <v>971</v>
      </c>
      <c r="B9" s="72" t="s">
        <v>946</v>
      </c>
      <c r="C9" s="72" t="s">
        <v>939</v>
      </c>
      <c r="D9" s="72" t="s">
        <v>947</v>
      </c>
      <c r="E9" s="72"/>
      <c r="F9" s="43" t="s">
        <v>948</v>
      </c>
      <c r="G9" s="16" t="s">
        <v>934</v>
      </c>
      <c r="H9" s="14"/>
      <c r="I9" s="62">
        <v>4030</v>
      </c>
      <c r="J9" s="62" t="s">
        <v>935</v>
      </c>
      <c r="K9" s="63" t="s">
        <v>936</v>
      </c>
      <c r="L9" s="32"/>
      <c r="M9" s="32"/>
      <c r="N9" s="63" t="s">
        <v>949</v>
      </c>
      <c r="O9" s="13"/>
    </row>
    <row r="10" spans="1:15" ht="24.75" customHeight="1">
      <c r="A10" s="71" t="s">
        <v>971</v>
      </c>
      <c r="B10" s="72" t="s">
        <v>950</v>
      </c>
      <c r="C10" s="72" t="s">
        <v>931</v>
      </c>
      <c r="D10" s="72" t="s">
        <v>951</v>
      </c>
      <c r="E10" s="72"/>
      <c r="F10" s="43" t="s">
        <v>952</v>
      </c>
      <c r="G10" s="16" t="s">
        <v>934</v>
      </c>
      <c r="H10" s="14"/>
      <c r="I10" s="13">
        <v>80010</v>
      </c>
      <c r="J10" s="14" t="s">
        <v>953</v>
      </c>
      <c r="K10" s="63" t="s">
        <v>945</v>
      </c>
      <c r="L10" s="32" t="s">
        <v>24</v>
      </c>
      <c r="M10" s="32"/>
      <c r="N10" s="63" t="s">
        <v>949</v>
      </c>
      <c r="O10" s="13"/>
    </row>
    <row r="11" spans="1:15" ht="24.75" customHeight="1">
      <c r="A11" s="71" t="s">
        <v>971</v>
      </c>
      <c r="B11" s="4" t="s">
        <v>1028</v>
      </c>
      <c r="C11" s="4" t="s">
        <v>931</v>
      </c>
      <c r="D11" s="4" t="s">
        <v>972</v>
      </c>
      <c r="E11" s="4"/>
      <c r="F11" s="43" t="s">
        <v>1029</v>
      </c>
      <c r="G11" s="16" t="s">
        <v>934</v>
      </c>
      <c r="H11" s="14"/>
      <c r="I11" s="13">
        <v>80010</v>
      </c>
      <c r="J11" s="14" t="s">
        <v>1030</v>
      </c>
      <c r="K11" s="63" t="s">
        <v>945</v>
      </c>
      <c r="L11" s="32"/>
      <c r="M11" s="32"/>
      <c r="N11" s="63" t="s">
        <v>937</v>
      </c>
      <c r="O11" s="13"/>
    </row>
    <row r="12" spans="1:15" ht="24.75" customHeight="1">
      <c r="A12" s="71" t="s">
        <v>973</v>
      </c>
      <c r="B12" s="72" t="s">
        <v>954</v>
      </c>
      <c r="C12" s="72" t="s">
        <v>955</v>
      </c>
      <c r="D12" s="72" t="s">
        <v>932</v>
      </c>
      <c r="E12" s="72"/>
      <c r="F12" s="43" t="s">
        <v>956</v>
      </c>
      <c r="G12" s="16" t="s">
        <v>957</v>
      </c>
      <c r="H12" s="14"/>
      <c r="I12" s="13">
        <v>80010</v>
      </c>
      <c r="J12" s="14" t="s">
        <v>953</v>
      </c>
      <c r="K12" s="63" t="s">
        <v>936</v>
      </c>
      <c r="L12" s="32"/>
      <c r="M12" s="32"/>
      <c r="N12" s="63" t="s">
        <v>937</v>
      </c>
      <c r="O12" s="13"/>
    </row>
    <row r="13" spans="1:15" ht="24.75" customHeight="1">
      <c r="A13" s="71" t="s">
        <v>973</v>
      </c>
      <c r="B13" s="72" t="s">
        <v>958</v>
      </c>
      <c r="C13" s="72" t="s">
        <v>959</v>
      </c>
      <c r="D13" s="72" t="s">
        <v>932</v>
      </c>
      <c r="E13" s="72"/>
      <c r="F13" s="43" t="s">
        <v>960</v>
      </c>
      <c r="G13" s="16" t="s">
        <v>961</v>
      </c>
      <c r="H13" s="14"/>
      <c r="I13" s="64">
        <v>5030</v>
      </c>
      <c r="J13" s="65" t="s">
        <v>613</v>
      </c>
      <c r="K13" s="63" t="s">
        <v>962</v>
      </c>
      <c r="L13" s="32"/>
      <c r="M13" s="32" t="s">
        <v>963</v>
      </c>
      <c r="N13" s="63" t="s">
        <v>949</v>
      </c>
      <c r="O13" s="13"/>
    </row>
    <row r="14" spans="1:15" ht="24.75" customHeight="1">
      <c r="A14" s="71" t="s">
        <v>973</v>
      </c>
      <c r="B14" s="72" t="s">
        <v>964</v>
      </c>
      <c r="C14" s="72" t="s">
        <v>965</v>
      </c>
      <c r="D14" s="72" t="s">
        <v>951</v>
      </c>
      <c r="E14" s="72"/>
      <c r="F14" s="43" t="s">
        <v>966</v>
      </c>
      <c r="G14" s="16" t="s">
        <v>32</v>
      </c>
      <c r="H14" s="14"/>
      <c r="I14" s="62">
        <v>4030</v>
      </c>
      <c r="J14" s="62" t="s">
        <v>935</v>
      </c>
      <c r="K14" s="66" t="s">
        <v>962</v>
      </c>
      <c r="L14" s="32"/>
      <c r="M14" s="32"/>
      <c r="N14" s="75" t="s">
        <v>937</v>
      </c>
      <c r="O14" s="13"/>
    </row>
    <row r="15" spans="1:15" ht="24.75" customHeight="1">
      <c r="A15" s="71" t="s">
        <v>973</v>
      </c>
      <c r="B15" s="72" t="s">
        <v>967</v>
      </c>
      <c r="C15" s="72" t="s">
        <v>968</v>
      </c>
      <c r="D15" s="72" t="s">
        <v>969</v>
      </c>
      <c r="E15" s="72"/>
      <c r="F15" s="43" t="s">
        <v>970</v>
      </c>
      <c r="G15" s="4" t="s">
        <v>55</v>
      </c>
      <c r="H15" s="14"/>
      <c r="I15" s="64">
        <v>6010</v>
      </c>
      <c r="J15" s="65" t="s">
        <v>618</v>
      </c>
      <c r="K15" s="63" t="s">
        <v>962</v>
      </c>
      <c r="L15" s="32" t="s">
        <v>963</v>
      </c>
      <c r="M15" s="32"/>
      <c r="N15" s="63" t="s">
        <v>949</v>
      </c>
      <c r="O15" s="13"/>
    </row>
    <row r="16" spans="1:15" ht="24.75" customHeight="1">
      <c r="A16" s="71" t="s">
        <v>974</v>
      </c>
      <c r="B16" s="72" t="s">
        <v>977</v>
      </c>
      <c r="C16" s="4" t="s">
        <v>1046</v>
      </c>
      <c r="D16" s="4" t="s">
        <v>1047</v>
      </c>
      <c r="E16" s="4"/>
      <c r="F16" s="43" t="s">
        <v>1048</v>
      </c>
      <c r="G16" s="16" t="s">
        <v>1049</v>
      </c>
      <c r="H16" s="14"/>
      <c r="I16" s="62">
        <v>4030</v>
      </c>
      <c r="J16" s="62" t="s">
        <v>935</v>
      </c>
      <c r="K16" s="63" t="s">
        <v>936</v>
      </c>
      <c r="L16" s="32" t="s">
        <v>1050</v>
      </c>
      <c r="M16" s="32"/>
      <c r="N16" s="63" t="s">
        <v>937</v>
      </c>
      <c r="O16" s="13"/>
    </row>
    <row r="17" spans="1:15" ht="24.75" customHeight="1">
      <c r="A17" s="73" t="s">
        <v>975</v>
      </c>
      <c r="B17" s="72" t="s">
        <v>976</v>
      </c>
      <c r="C17" s="74" t="s">
        <v>1024</v>
      </c>
      <c r="D17" s="74" t="s">
        <v>1025</v>
      </c>
      <c r="E17" s="15"/>
      <c r="F17" s="43" t="s">
        <v>1026</v>
      </c>
      <c r="G17" s="16" t="s">
        <v>957</v>
      </c>
      <c r="H17" s="14"/>
      <c r="I17" s="13">
        <v>4030</v>
      </c>
      <c r="J17" s="14" t="s">
        <v>1027</v>
      </c>
      <c r="K17" s="41" t="s">
        <v>936</v>
      </c>
      <c r="L17" s="32" t="s">
        <v>24</v>
      </c>
      <c r="M17" s="32"/>
      <c r="N17" s="41" t="s">
        <v>949</v>
      </c>
      <c r="O17" s="13"/>
    </row>
    <row r="18" spans="1:15" ht="24.75" customHeight="1">
      <c r="A18" s="56"/>
      <c r="B18" s="53"/>
      <c r="C18" s="53"/>
      <c r="D18" s="53"/>
      <c r="E18" s="15"/>
      <c r="F18" s="43"/>
      <c r="G18" s="16"/>
      <c r="H18" s="14"/>
      <c r="I18" s="13"/>
      <c r="J18" s="14"/>
      <c r="K18" s="41"/>
      <c r="L18" s="32"/>
      <c r="M18" s="32"/>
      <c r="N18" s="41"/>
      <c r="O18" s="13"/>
    </row>
    <row r="19" spans="1:15" ht="24.75" customHeight="1">
      <c r="A19" s="56"/>
      <c r="B19" s="53"/>
      <c r="C19" s="53"/>
      <c r="D19" s="53"/>
      <c r="E19" s="15"/>
      <c r="F19" s="43"/>
      <c r="G19" s="16"/>
      <c r="H19" s="14"/>
      <c r="I19" s="13"/>
      <c r="J19" s="14"/>
      <c r="K19" s="41"/>
      <c r="L19" s="32"/>
      <c r="M19" s="32"/>
      <c r="N19" s="41"/>
      <c r="O19" s="13"/>
    </row>
    <row r="20" spans="1:15" ht="24.75" customHeight="1">
      <c r="A20" s="51"/>
      <c r="B20" s="15"/>
      <c r="C20" s="15"/>
      <c r="D20" s="15"/>
      <c r="E20" s="15"/>
      <c r="F20" s="43"/>
      <c r="G20" s="16"/>
      <c r="H20" s="14"/>
      <c r="I20" s="13"/>
      <c r="J20" s="14"/>
      <c r="K20" s="41"/>
      <c r="L20" s="32"/>
      <c r="M20" s="32"/>
      <c r="N20" s="41"/>
      <c r="O20" s="13"/>
    </row>
    <row r="21" spans="1:15" ht="25.25" customHeight="1">
      <c r="A21" s="13"/>
      <c r="B21" s="15"/>
      <c r="C21" s="16"/>
      <c r="D21" s="15"/>
      <c r="E21" s="15"/>
      <c r="F21" s="43"/>
      <c r="G21" s="16"/>
      <c r="H21" s="14"/>
      <c r="I21" s="13"/>
      <c r="J21" s="14" t="e">
        <f>VLOOKUP(I21,リスト!$P$2:$Q$320,2,FALSE)</f>
        <v>#N/A</v>
      </c>
      <c r="K21" s="41"/>
      <c r="L21" s="32"/>
      <c r="M21" s="32"/>
      <c r="N21" s="41"/>
      <c r="O21" s="13"/>
    </row>
    <row r="22" spans="1:15" ht="24.75" customHeight="1">
      <c r="A22" s="22"/>
      <c r="B22" s="23"/>
      <c r="C22" s="23"/>
      <c r="D22" s="23"/>
      <c r="E22" s="23"/>
      <c r="F22" s="29"/>
      <c r="G22" s="10"/>
      <c r="H22" s="8"/>
      <c r="I22" s="21"/>
      <c r="J22" s="8"/>
      <c r="K22" s="21"/>
      <c r="L22" s="21"/>
      <c r="M22" s="21"/>
      <c r="N22" s="21"/>
      <c r="O22" s="21"/>
    </row>
    <row r="23" spans="1:15" s="1" customFormat="1" ht="24.75" customHeight="1">
      <c r="A23" s="7" t="s">
        <v>904</v>
      </c>
      <c r="B23" s="99" t="s">
        <v>978</v>
      </c>
      <c r="C23" s="95"/>
      <c r="D23" s="95"/>
      <c r="E23" s="95"/>
      <c r="F23" s="27"/>
      <c r="G23" s="8"/>
      <c r="H23" s="8"/>
      <c r="I23" s="9"/>
      <c r="J23" s="10"/>
      <c r="K23" s="9"/>
      <c r="L23" s="9"/>
      <c r="M23" s="9"/>
      <c r="N23" s="9"/>
      <c r="O23" s="9"/>
    </row>
    <row r="24" spans="1:15" ht="24.75" customHeight="1">
      <c r="A24" s="11" t="s">
        <v>11</v>
      </c>
      <c r="B24" s="9"/>
      <c r="C24" s="9"/>
      <c r="D24" s="9"/>
      <c r="E24" s="12"/>
      <c r="F24" s="27"/>
      <c r="G24" s="10"/>
      <c r="H24" s="10"/>
      <c r="I24" s="9"/>
      <c r="J24" s="10"/>
      <c r="K24" s="9"/>
      <c r="L24" s="31" t="s">
        <v>882</v>
      </c>
      <c r="M24" s="31" t="s">
        <v>882</v>
      </c>
      <c r="N24" s="9"/>
      <c r="O24" s="9"/>
    </row>
    <row r="25" spans="1:15" ht="24.75" customHeight="1">
      <c r="A25" s="13" t="s">
        <v>10</v>
      </c>
      <c r="B25" s="13" t="s">
        <v>9</v>
      </c>
      <c r="C25" s="13" t="s">
        <v>571</v>
      </c>
      <c r="D25" s="13" t="s">
        <v>572</v>
      </c>
      <c r="E25" s="13" t="s">
        <v>8</v>
      </c>
      <c r="F25" s="28" t="s">
        <v>887</v>
      </c>
      <c r="G25" s="19" t="s">
        <v>888</v>
      </c>
      <c r="H25" s="20" t="s">
        <v>889</v>
      </c>
      <c r="I25" s="18" t="s">
        <v>890</v>
      </c>
      <c r="J25" s="18" t="s">
        <v>891</v>
      </c>
      <c r="K25" s="20" t="s">
        <v>895</v>
      </c>
      <c r="L25" s="30" t="s">
        <v>892</v>
      </c>
      <c r="M25" s="30" t="s">
        <v>893</v>
      </c>
      <c r="N25" s="19" t="s">
        <v>896</v>
      </c>
      <c r="O25" s="19" t="s">
        <v>894</v>
      </c>
    </row>
    <row r="26" spans="1:15" ht="24.75" customHeight="1">
      <c r="A26" s="76" t="s">
        <v>906</v>
      </c>
      <c r="B26" s="15" t="s">
        <v>979</v>
      </c>
      <c r="C26" s="16" t="s">
        <v>929</v>
      </c>
      <c r="D26" s="16" t="s">
        <v>912</v>
      </c>
      <c r="E26" s="15"/>
      <c r="F26" s="43" t="s">
        <v>1087</v>
      </c>
      <c r="G26" s="16" t="s">
        <v>21</v>
      </c>
      <c r="H26" s="14"/>
      <c r="I26" s="62">
        <v>4030</v>
      </c>
      <c r="J26" s="14" t="str">
        <f>VLOOKUP(I26,[1]リスト!$P$2:$Q$320,2,FALSE)</f>
        <v xml:space="preserve">文化人類学および民俗学関連 </v>
      </c>
      <c r="K26" s="63" t="s">
        <v>936</v>
      </c>
      <c r="L26" s="32"/>
      <c r="M26" s="32"/>
      <c r="N26" s="63" t="s">
        <v>937</v>
      </c>
      <c r="O26" s="13"/>
    </row>
    <row r="27" spans="1:15" ht="24.75" customHeight="1">
      <c r="A27" s="76" t="s">
        <v>907</v>
      </c>
      <c r="B27" s="15" t="s">
        <v>980</v>
      </c>
      <c r="C27" s="16" t="s">
        <v>981</v>
      </c>
      <c r="D27" s="16" t="s">
        <v>1088</v>
      </c>
      <c r="E27" s="15"/>
      <c r="F27" s="43" t="s">
        <v>1089</v>
      </c>
      <c r="G27" s="16" t="s">
        <v>21</v>
      </c>
      <c r="H27" s="14"/>
      <c r="I27" s="62">
        <v>4030</v>
      </c>
      <c r="J27" s="14" t="str">
        <f>VLOOKUP(I27,[1]リスト!$P$2:$Q$320,2,FALSE)</f>
        <v xml:space="preserve">文化人類学および民俗学関連 </v>
      </c>
      <c r="K27" s="63" t="s">
        <v>936</v>
      </c>
      <c r="L27" s="32"/>
      <c r="M27" s="32" t="s">
        <v>24</v>
      </c>
      <c r="N27" s="63" t="s">
        <v>949</v>
      </c>
      <c r="O27" s="13"/>
    </row>
    <row r="28" spans="1:15" ht="24.75" customHeight="1">
      <c r="A28" s="76" t="s">
        <v>907</v>
      </c>
      <c r="B28" s="15" t="s">
        <v>982</v>
      </c>
      <c r="C28" s="16" t="s">
        <v>929</v>
      </c>
      <c r="D28" s="16" t="s">
        <v>1090</v>
      </c>
      <c r="E28" s="15"/>
      <c r="F28" s="43" t="s">
        <v>1091</v>
      </c>
      <c r="G28" s="16" t="s">
        <v>21</v>
      </c>
      <c r="H28" s="14"/>
      <c r="I28" s="62">
        <v>4030</v>
      </c>
      <c r="J28" s="14" t="str">
        <f>VLOOKUP(I28,[1]リスト!$P$2:$Q$320,2,FALSE)</f>
        <v xml:space="preserve">文化人類学および民俗学関連 </v>
      </c>
      <c r="K28" s="63" t="s">
        <v>936</v>
      </c>
      <c r="L28" s="32"/>
      <c r="M28" s="32" t="s">
        <v>24</v>
      </c>
      <c r="N28" s="63" t="s">
        <v>937</v>
      </c>
      <c r="O28" s="13"/>
    </row>
    <row r="29" spans="1:15" ht="24.75" customHeight="1">
      <c r="A29" s="76" t="s">
        <v>907</v>
      </c>
      <c r="B29" s="15" t="s">
        <v>1004</v>
      </c>
      <c r="C29" s="16" t="s">
        <v>929</v>
      </c>
      <c r="D29" s="16" t="s">
        <v>1092</v>
      </c>
      <c r="E29" s="15"/>
      <c r="F29" s="43" t="s">
        <v>1093</v>
      </c>
      <c r="G29" s="16" t="s">
        <v>21</v>
      </c>
      <c r="H29" s="14"/>
      <c r="I29" s="13">
        <v>80010</v>
      </c>
      <c r="J29" s="14" t="s">
        <v>953</v>
      </c>
      <c r="K29" s="63" t="s">
        <v>936</v>
      </c>
      <c r="L29" s="32"/>
      <c r="M29" s="32" t="s">
        <v>24</v>
      </c>
      <c r="N29" s="63" t="s">
        <v>937</v>
      </c>
      <c r="O29" s="13"/>
    </row>
    <row r="30" spans="1:15" ht="24.75" customHeight="1">
      <c r="A30" s="76" t="s">
        <v>973</v>
      </c>
      <c r="B30" s="15" t="s">
        <v>983</v>
      </c>
      <c r="C30" s="16" t="s">
        <v>984</v>
      </c>
      <c r="D30" s="16" t="s">
        <v>912</v>
      </c>
      <c r="E30" s="15"/>
      <c r="F30" s="43" t="s">
        <v>1094</v>
      </c>
      <c r="G30" s="16" t="s">
        <v>37</v>
      </c>
      <c r="H30" s="14"/>
      <c r="I30" s="62">
        <v>4030</v>
      </c>
      <c r="J30" s="14" t="str">
        <f>VLOOKUP(I30,[1]リスト!$P$2:$Q$320,2,FALSE)</f>
        <v xml:space="preserve">文化人類学および民俗学関連 </v>
      </c>
      <c r="K30" s="63" t="s">
        <v>936</v>
      </c>
      <c r="L30" s="32"/>
      <c r="M30" s="32" t="s">
        <v>1095</v>
      </c>
      <c r="N30" s="63" t="s">
        <v>949</v>
      </c>
      <c r="O30" s="13"/>
    </row>
    <row r="31" spans="1:15" ht="24.75" customHeight="1">
      <c r="A31" s="76" t="s">
        <v>973</v>
      </c>
      <c r="B31" s="15" t="s">
        <v>985</v>
      </c>
      <c r="C31" s="16" t="s">
        <v>986</v>
      </c>
      <c r="D31" s="16" t="s">
        <v>1090</v>
      </c>
      <c r="E31" s="15"/>
      <c r="F31" s="43" t="s">
        <v>1096</v>
      </c>
      <c r="G31" s="16" t="s">
        <v>37</v>
      </c>
      <c r="H31" s="14"/>
      <c r="I31" s="62">
        <v>4030</v>
      </c>
      <c r="J31" s="14" t="str">
        <f>VLOOKUP(I31,[1]リスト!$P$2:$Q$320,2,FALSE)</f>
        <v xml:space="preserve">文化人類学および民俗学関連 </v>
      </c>
      <c r="K31" s="63" t="s">
        <v>936</v>
      </c>
      <c r="L31" s="32"/>
      <c r="M31" s="32" t="s">
        <v>24</v>
      </c>
      <c r="N31" s="63" t="s">
        <v>949</v>
      </c>
      <c r="O31" s="13"/>
    </row>
    <row r="32" spans="1:15" ht="24.75" customHeight="1">
      <c r="A32" s="76" t="s">
        <v>973</v>
      </c>
      <c r="B32" s="15" t="s">
        <v>987</v>
      </c>
      <c r="C32" s="16" t="s">
        <v>988</v>
      </c>
      <c r="D32" s="16" t="s">
        <v>1088</v>
      </c>
      <c r="E32" s="15"/>
      <c r="F32" s="43" t="s">
        <v>1097</v>
      </c>
      <c r="G32" s="16" t="s">
        <v>37</v>
      </c>
      <c r="H32" s="14"/>
      <c r="I32" s="62">
        <v>4030</v>
      </c>
      <c r="J32" s="14" t="str">
        <f>VLOOKUP(I32,[1]リスト!$P$2:$Q$320,2,FALSE)</f>
        <v xml:space="preserve">文化人類学および民俗学関連 </v>
      </c>
      <c r="K32" s="63" t="s">
        <v>936</v>
      </c>
      <c r="L32" s="32"/>
      <c r="M32" s="32"/>
      <c r="N32" s="63" t="s">
        <v>949</v>
      </c>
      <c r="O32" s="13"/>
    </row>
    <row r="33" spans="1:15" ht="24.75" customHeight="1">
      <c r="A33" s="76" t="s">
        <v>973</v>
      </c>
      <c r="B33" s="15" t="s">
        <v>989</v>
      </c>
      <c r="C33" s="16" t="s">
        <v>990</v>
      </c>
      <c r="D33" s="16" t="s">
        <v>969</v>
      </c>
      <c r="E33" s="15"/>
      <c r="F33" s="43" t="s">
        <v>1098</v>
      </c>
      <c r="G33" s="16" t="s">
        <v>21</v>
      </c>
      <c r="H33" s="14" t="s">
        <v>34</v>
      </c>
      <c r="I33" s="13">
        <v>80010</v>
      </c>
      <c r="J33" s="14" t="s">
        <v>953</v>
      </c>
      <c r="K33" s="63" t="s">
        <v>945</v>
      </c>
      <c r="L33" s="32" t="s">
        <v>24</v>
      </c>
      <c r="M33" s="32"/>
      <c r="N33" s="63" t="s">
        <v>949</v>
      </c>
      <c r="O33" s="13"/>
    </row>
    <row r="34" spans="1:15" ht="24.75" customHeight="1">
      <c r="A34" s="76" t="s">
        <v>973</v>
      </c>
      <c r="B34" s="15" t="s">
        <v>991</v>
      </c>
      <c r="C34" s="16" t="s">
        <v>992</v>
      </c>
      <c r="D34" s="16" t="s">
        <v>912</v>
      </c>
      <c r="E34" s="15"/>
      <c r="F34" s="43" t="s">
        <v>1099</v>
      </c>
      <c r="G34" s="16" t="s">
        <v>32</v>
      </c>
      <c r="H34" s="14"/>
      <c r="I34" s="62">
        <v>4030</v>
      </c>
      <c r="J34" s="14" t="str">
        <f>VLOOKUP(I34,[1]リスト!$P$2:$Q$320,2,FALSE)</f>
        <v xml:space="preserve">文化人類学および民俗学関連 </v>
      </c>
      <c r="K34" s="63" t="s">
        <v>936</v>
      </c>
      <c r="L34" s="32"/>
      <c r="M34" s="32"/>
      <c r="N34" s="63" t="s">
        <v>949</v>
      </c>
      <c r="O34" s="13"/>
    </row>
    <row r="35" spans="1:15" ht="24.75" customHeight="1">
      <c r="A35" s="13" t="s">
        <v>974</v>
      </c>
      <c r="B35" s="15" t="s">
        <v>1100</v>
      </c>
      <c r="C35" s="16" t="s">
        <v>1101</v>
      </c>
      <c r="D35" s="16" t="s">
        <v>1025</v>
      </c>
      <c r="E35" s="15"/>
      <c r="F35" s="43" t="s">
        <v>1102</v>
      </c>
      <c r="G35" s="16" t="s">
        <v>21</v>
      </c>
      <c r="H35" s="14"/>
      <c r="I35" s="62">
        <v>4030</v>
      </c>
      <c r="J35" s="14" t="str">
        <f>VLOOKUP(I35,[1]リスト!$P$2:$Q$320,2,FALSE)</f>
        <v xml:space="preserve">文化人類学および民俗学関連 </v>
      </c>
      <c r="K35" s="63" t="s">
        <v>936</v>
      </c>
      <c r="L35" s="32"/>
      <c r="M35" s="32" t="s">
        <v>24</v>
      </c>
      <c r="N35" s="63" t="s">
        <v>949</v>
      </c>
      <c r="O35" s="13"/>
    </row>
    <row r="36" spans="1:15" ht="24.75" customHeight="1">
      <c r="A36" s="51"/>
      <c r="B36" s="15"/>
      <c r="C36" s="16"/>
      <c r="D36" s="16"/>
      <c r="E36" s="15"/>
      <c r="F36" s="43"/>
      <c r="G36" s="16"/>
      <c r="H36" s="14"/>
      <c r="I36" s="13"/>
      <c r="J36" s="14"/>
      <c r="K36" s="41"/>
      <c r="L36" s="32"/>
      <c r="M36" s="32"/>
      <c r="N36" s="41"/>
      <c r="O36" s="13"/>
    </row>
    <row r="37" spans="1:15" ht="24.75" customHeight="1">
      <c r="A37" s="13"/>
      <c r="B37" s="15"/>
      <c r="C37" s="16"/>
      <c r="D37" s="16"/>
      <c r="E37" s="15"/>
      <c r="F37" s="43"/>
      <c r="G37" s="16"/>
      <c r="H37" s="14"/>
      <c r="I37" s="13"/>
      <c r="J37" s="14" t="e">
        <f>VLOOKUP(I37,リスト!$P$2:$Q$320,2,FALSE)</f>
        <v>#N/A</v>
      </c>
      <c r="K37" s="41"/>
      <c r="L37" s="32"/>
      <c r="M37" s="32"/>
      <c r="N37" s="13"/>
      <c r="O37" s="13"/>
    </row>
    <row r="38" spans="1:15" ht="24.75" customHeight="1">
      <c r="A38" s="22"/>
      <c r="B38" s="23"/>
      <c r="C38" s="23"/>
      <c r="D38" s="23"/>
      <c r="E38" s="23"/>
      <c r="F38" s="29"/>
      <c r="G38" s="10"/>
      <c r="H38" s="8"/>
      <c r="I38" s="21"/>
      <c r="J38" s="8"/>
      <c r="K38" s="21"/>
      <c r="L38" s="21"/>
      <c r="M38" s="21"/>
      <c r="N38" s="21"/>
      <c r="O38" s="21"/>
    </row>
    <row r="39" spans="1:15" ht="24.75" customHeight="1">
      <c r="A39" s="7" t="s">
        <v>904</v>
      </c>
      <c r="B39" s="100" t="s">
        <v>993</v>
      </c>
      <c r="C39" s="97"/>
      <c r="D39" s="97"/>
      <c r="E39" s="98"/>
      <c r="F39" s="27"/>
      <c r="G39" s="8"/>
      <c r="H39" s="8"/>
      <c r="I39" s="9"/>
      <c r="J39" s="10"/>
      <c r="K39" s="9"/>
      <c r="L39" s="9"/>
      <c r="M39" s="9"/>
      <c r="N39" s="9"/>
      <c r="O39" s="9"/>
    </row>
    <row r="40" spans="1:15" ht="24.75" customHeight="1">
      <c r="A40" s="11" t="s">
        <v>11</v>
      </c>
      <c r="B40" s="9"/>
      <c r="C40" s="9"/>
      <c r="D40" s="9"/>
      <c r="E40" s="12"/>
      <c r="F40" s="27"/>
      <c r="G40" s="10"/>
      <c r="H40" s="10"/>
      <c r="I40" s="9"/>
      <c r="J40" s="10"/>
      <c r="K40" s="9"/>
      <c r="L40" s="31" t="s">
        <v>882</v>
      </c>
      <c r="M40" s="31" t="s">
        <v>882</v>
      </c>
      <c r="N40" s="9"/>
      <c r="O40" s="9"/>
    </row>
    <row r="41" spans="1:15" ht="24.75" customHeight="1">
      <c r="A41" s="13" t="s">
        <v>10</v>
      </c>
      <c r="B41" s="13" t="s">
        <v>9</v>
      </c>
      <c r="C41" s="13" t="s">
        <v>571</v>
      </c>
      <c r="D41" s="13" t="s">
        <v>572</v>
      </c>
      <c r="E41" s="13" t="s">
        <v>8</v>
      </c>
      <c r="F41" s="28" t="s">
        <v>887</v>
      </c>
      <c r="G41" s="19" t="s">
        <v>888</v>
      </c>
      <c r="H41" s="20" t="s">
        <v>889</v>
      </c>
      <c r="I41" s="18" t="s">
        <v>890</v>
      </c>
      <c r="J41" s="18" t="s">
        <v>891</v>
      </c>
      <c r="K41" s="20" t="s">
        <v>895</v>
      </c>
      <c r="L41" s="30" t="s">
        <v>892</v>
      </c>
      <c r="M41" s="30" t="s">
        <v>893</v>
      </c>
      <c r="N41" s="19" t="s">
        <v>896</v>
      </c>
      <c r="O41" s="19" t="s">
        <v>894</v>
      </c>
    </row>
    <row r="42" spans="1:15" ht="24.75" customHeight="1">
      <c r="A42" s="76" t="s">
        <v>906</v>
      </c>
      <c r="B42" s="15" t="s">
        <v>994</v>
      </c>
      <c r="C42" s="4" t="s">
        <v>913</v>
      </c>
      <c r="D42" s="16" t="s">
        <v>947</v>
      </c>
      <c r="E42" s="15"/>
      <c r="F42" s="43" t="s">
        <v>1051</v>
      </c>
      <c r="G42" s="16" t="s">
        <v>27</v>
      </c>
      <c r="H42" s="14"/>
      <c r="I42" s="13">
        <v>4030</v>
      </c>
      <c r="J42" s="14" t="str">
        <f>VLOOKUP(I42,[2]リスト!$P$2:$Q$320,2,FALSE)</f>
        <v xml:space="preserve">文化人類学および民俗学関連 </v>
      </c>
      <c r="K42" s="63" t="s">
        <v>936</v>
      </c>
      <c r="L42" s="32"/>
      <c r="M42" s="32"/>
      <c r="N42" s="63" t="s">
        <v>937</v>
      </c>
      <c r="O42" s="13"/>
    </row>
    <row r="43" spans="1:15" ht="24.75" customHeight="1">
      <c r="A43" s="76" t="s">
        <v>907</v>
      </c>
      <c r="B43" s="15" t="s">
        <v>995</v>
      </c>
      <c r="C43" s="4" t="s">
        <v>913</v>
      </c>
      <c r="D43" s="16" t="s">
        <v>947</v>
      </c>
      <c r="E43" s="15"/>
      <c r="F43" s="43" t="s">
        <v>1052</v>
      </c>
      <c r="G43" s="16" t="s">
        <v>27</v>
      </c>
      <c r="H43" s="14"/>
      <c r="I43" s="13">
        <v>4030</v>
      </c>
      <c r="J43" s="14" t="str">
        <f>VLOOKUP(I43,[2]リスト!$P$2:$Q$320,2,FALSE)</f>
        <v xml:space="preserve">文化人類学および民俗学関連 </v>
      </c>
      <c r="K43" s="63" t="s">
        <v>936</v>
      </c>
      <c r="L43" s="32"/>
      <c r="M43" s="32"/>
      <c r="N43" s="63" t="s">
        <v>937</v>
      </c>
      <c r="O43" s="13"/>
    </row>
    <row r="44" spans="1:15" ht="24.75" customHeight="1">
      <c r="A44" s="76" t="s">
        <v>907</v>
      </c>
      <c r="B44" s="15" t="s">
        <v>1053</v>
      </c>
      <c r="C44" s="4" t="s">
        <v>913</v>
      </c>
      <c r="D44" s="16" t="s">
        <v>947</v>
      </c>
      <c r="E44" s="15"/>
      <c r="F44" s="43" t="s">
        <v>1054</v>
      </c>
      <c r="G44" s="16" t="s">
        <v>27</v>
      </c>
      <c r="H44" s="14"/>
      <c r="I44" s="13">
        <v>3060</v>
      </c>
      <c r="J44" s="14" t="s">
        <v>1055</v>
      </c>
      <c r="K44" s="63" t="s">
        <v>936</v>
      </c>
      <c r="L44" s="32"/>
      <c r="M44" s="32"/>
      <c r="N44" s="63" t="s">
        <v>937</v>
      </c>
      <c r="O44" s="13"/>
    </row>
    <row r="45" spans="1:15" ht="24.75" customHeight="1">
      <c r="A45" s="76" t="s">
        <v>907</v>
      </c>
      <c r="B45" s="15" t="s">
        <v>1056</v>
      </c>
      <c r="C45" s="4" t="s">
        <v>913</v>
      </c>
      <c r="D45" s="16" t="s">
        <v>1057</v>
      </c>
      <c r="E45" s="15"/>
      <c r="F45" s="43" t="s">
        <v>1058</v>
      </c>
      <c r="G45" s="16" t="s">
        <v>27</v>
      </c>
      <c r="H45" s="14"/>
      <c r="I45" s="13">
        <v>80010</v>
      </c>
      <c r="J45" s="14" t="s">
        <v>1059</v>
      </c>
      <c r="K45" s="63" t="s">
        <v>945</v>
      </c>
      <c r="L45" s="32" t="s">
        <v>963</v>
      </c>
      <c r="M45" s="32"/>
      <c r="N45" s="63" t="s">
        <v>937</v>
      </c>
      <c r="O45" s="13"/>
    </row>
    <row r="46" spans="1:15" ht="24.75" customHeight="1">
      <c r="A46" s="76" t="s">
        <v>973</v>
      </c>
      <c r="B46" s="15" t="s">
        <v>996</v>
      </c>
      <c r="C46" s="4" t="s">
        <v>997</v>
      </c>
      <c r="D46" s="16" t="s">
        <v>912</v>
      </c>
      <c r="E46" s="15"/>
      <c r="F46" s="43" t="s">
        <v>1060</v>
      </c>
      <c r="G46" s="16" t="s">
        <v>21</v>
      </c>
      <c r="H46" s="14"/>
      <c r="I46" s="13">
        <v>1030</v>
      </c>
      <c r="J46" s="14" t="s">
        <v>1061</v>
      </c>
      <c r="K46" s="63" t="s">
        <v>936</v>
      </c>
      <c r="L46" s="32"/>
      <c r="M46" s="32"/>
      <c r="N46" s="63" t="s">
        <v>937</v>
      </c>
      <c r="O46" s="13"/>
    </row>
    <row r="47" spans="1:15" ht="24.75" customHeight="1">
      <c r="A47" s="76" t="s">
        <v>973</v>
      </c>
      <c r="B47" s="77" t="s">
        <v>1062</v>
      </c>
      <c r="C47" s="78" t="s">
        <v>998</v>
      </c>
      <c r="D47" s="16" t="s">
        <v>947</v>
      </c>
      <c r="E47" s="15"/>
      <c r="F47" s="43" t="s">
        <v>1063</v>
      </c>
      <c r="G47" s="16" t="s">
        <v>37</v>
      </c>
      <c r="H47" s="14"/>
      <c r="I47" s="13">
        <v>4030</v>
      </c>
      <c r="J47" s="14" t="str">
        <f>VLOOKUP(I47,[2]リスト!$P$2:$Q$320,2,FALSE)</f>
        <v xml:space="preserve">文化人類学および民俗学関連 </v>
      </c>
      <c r="K47" s="63" t="s">
        <v>936</v>
      </c>
      <c r="L47" s="32"/>
      <c r="M47" s="32"/>
      <c r="N47" s="63" t="s">
        <v>949</v>
      </c>
      <c r="O47" s="13"/>
    </row>
    <row r="48" spans="1:15" ht="24.75" customHeight="1">
      <c r="A48" s="76" t="s">
        <v>973</v>
      </c>
      <c r="B48" s="15" t="s">
        <v>999</v>
      </c>
      <c r="C48" s="79" t="s">
        <v>1000</v>
      </c>
      <c r="D48" s="16" t="s">
        <v>951</v>
      </c>
      <c r="E48" s="15"/>
      <c r="F48" s="43" t="s">
        <v>1064</v>
      </c>
      <c r="G48" s="16" t="s">
        <v>37</v>
      </c>
      <c r="H48" s="14"/>
      <c r="I48" s="13">
        <v>2040</v>
      </c>
      <c r="J48" s="14" t="s">
        <v>1065</v>
      </c>
      <c r="K48" s="63" t="s">
        <v>936</v>
      </c>
      <c r="L48" s="32"/>
      <c r="M48" s="32"/>
      <c r="N48" s="63" t="s">
        <v>937</v>
      </c>
      <c r="O48" s="13"/>
    </row>
    <row r="49" spans="1:15" ht="24.75" customHeight="1">
      <c r="A49" s="76" t="s">
        <v>973</v>
      </c>
      <c r="B49" s="15" t="s">
        <v>1001</v>
      </c>
      <c r="C49" s="79" t="s">
        <v>1002</v>
      </c>
      <c r="D49" s="16" t="s">
        <v>1066</v>
      </c>
      <c r="E49" s="15"/>
      <c r="F49" s="43" t="s">
        <v>1067</v>
      </c>
      <c r="G49" s="16" t="s">
        <v>37</v>
      </c>
      <c r="H49" s="14"/>
      <c r="I49" s="13">
        <v>2060</v>
      </c>
      <c r="J49" s="14" t="s">
        <v>1068</v>
      </c>
      <c r="K49" s="63" t="s">
        <v>936</v>
      </c>
      <c r="L49" s="32" t="s">
        <v>24</v>
      </c>
      <c r="M49" s="32"/>
      <c r="N49" s="63" t="s">
        <v>949</v>
      </c>
      <c r="O49" s="13"/>
    </row>
    <row r="50" spans="1:15" ht="24.75" customHeight="1">
      <c r="A50" s="76" t="s">
        <v>1069</v>
      </c>
      <c r="B50" s="15" t="s">
        <v>1070</v>
      </c>
      <c r="C50" s="16" t="s">
        <v>1071</v>
      </c>
      <c r="D50" s="16"/>
      <c r="E50" s="15"/>
      <c r="F50" s="43" t="s">
        <v>1072</v>
      </c>
      <c r="G50" s="16"/>
      <c r="H50" s="14"/>
      <c r="I50" s="13">
        <v>80010</v>
      </c>
      <c r="J50" s="14" t="s">
        <v>1059</v>
      </c>
      <c r="K50" s="63" t="s">
        <v>936</v>
      </c>
      <c r="L50" s="32"/>
      <c r="M50" s="32"/>
      <c r="N50" s="63" t="s">
        <v>937</v>
      </c>
      <c r="O50" s="13"/>
    </row>
    <row r="51" spans="1:15" ht="24.75" customHeight="1">
      <c r="A51" s="76" t="s">
        <v>1069</v>
      </c>
      <c r="B51" s="15" t="s">
        <v>1073</v>
      </c>
      <c r="C51" s="16" t="s">
        <v>1074</v>
      </c>
      <c r="D51" s="16" t="s">
        <v>1025</v>
      </c>
      <c r="E51" s="15"/>
      <c r="F51" s="43" t="s">
        <v>1075</v>
      </c>
      <c r="G51" s="16"/>
      <c r="H51" s="14"/>
      <c r="I51" s="13">
        <v>4030</v>
      </c>
      <c r="J51" s="14" t="s">
        <v>1076</v>
      </c>
      <c r="K51" s="63" t="s">
        <v>936</v>
      </c>
      <c r="L51" s="32"/>
      <c r="M51" s="32"/>
      <c r="N51" s="63" t="s">
        <v>937</v>
      </c>
      <c r="O51" s="13"/>
    </row>
    <row r="52" spans="1:15" ht="24.75" customHeight="1">
      <c r="A52" s="13" t="s">
        <v>1077</v>
      </c>
      <c r="B52" s="80" t="s">
        <v>1078</v>
      </c>
      <c r="C52" s="16" t="s">
        <v>1079</v>
      </c>
      <c r="D52" s="16" t="s">
        <v>1080</v>
      </c>
      <c r="E52" s="15"/>
      <c r="F52" s="43" t="s">
        <v>1081</v>
      </c>
      <c r="G52" s="16"/>
      <c r="H52" s="14"/>
      <c r="I52" s="13"/>
      <c r="J52" s="14" t="e">
        <f>VLOOKUP(I52,[2]リスト!$P$2:$Q$320,2,FALSE)</f>
        <v>#N/A</v>
      </c>
      <c r="K52" s="63" t="s">
        <v>936</v>
      </c>
      <c r="L52" s="32"/>
      <c r="M52" s="32"/>
      <c r="N52" s="63" t="s">
        <v>937</v>
      </c>
      <c r="O52" s="13"/>
    </row>
    <row r="53" spans="1:15" ht="24.75" customHeight="1">
      <c r="A53" s="13" t="s">
        <v>1077</v>
      </c>
      <c r="B53" s="15" t="s">
        <v>1082</v>
      </c>
      <c r="C53" s="16" t="s">
        <v>1083</v>
      </c>
      <c r="D53" s="16" t="s">
        <v>1084</v>
      </c>
      <c r="E53" s="15"/>
      <c r="F53" s="43" t="s">
        <v>1085</v>
      </c>
      <c r="G53" s="16"/>
      <c r="H53" s="14"/>
      <c r="I53" s="13"/>
      <c r="J53" s="14" t="e">
        <f>VLOOKUP(I53,[2]リスト!$P$2:$Q$320,2,FALSE)</f>
        <v>#N/A</v>
      </c>
      <c r="K53" s="63" t="s">
        <v>936</v>
      </c>
      <c r="L53" s="32"/>
      <c r="M53" s="32"/>
      <c r="N53" s="81" t="s">
        <v>1086</v>
      </c>
      <c r="O53" s="13"/>
    </row>
    <row r="54" spans="1:15" ht="24.75" customHeight="1">
      <c r="A54" s="13"/>
      <c r="B54" s="15"/>
      <c r="C54" s="16"/>
      <c r="D54" s="16"/>
      <c r="E54" s="15"/>
      <c r="F54" s="43"/>
      <c r="G54" s="16"/>
      <c r="H54" s="14"/>
      <c r="I54" s="13"/>
      <c r="J54" s="14"/>
      <c r="K54" s="41"/>
      <c r="L54" s="32"/>
      <c r="M54" s="32"/>
      <c r="N54" s="41"/>
      <c r="O54" s="13"/>
    </row>
    <row r="55" spans="1:15" ht="24.75" customHeight="1">
      <c r="A55" s="13"/>
      <c r="B55" s="15"/>
      <c r="C55" s="16"/>
      <c r="D55" s="16"/>
      <c r="E55" s="15"/>
      <c r="F55" s="43"/>
      <c r="G55" s="16"/>
      <c r="H55" s="14"/>
      <c r="I55" s="13"/>
      <c r="J55" s="14"/>
      <c r="K55" s="41"/>
      <c r="L55" s="32"/>
      <c r="M55" s="32"/>
      <c r="N55" s="13"/>
      <c r="O55" s="13"/>
    </row>
    <row r="56" spans="1:15" ht="24.75" customHeight="1">
      <c r="A56" s="44"/>
      <c r="B56" s="45"/>
      <c r="C56" s="46"/>
      <c r="D56" s="46"/>
      <c r="E56" s="45"/>
      <c r="F56" s="47"/>
      <c r="G56" s="46"/>
      <c r="H56" s="48"/>
      <c r="I56" s="44"/>
      <c r="J56" s="48"/>
      <c r="K56" s="49"/>
      <c r="L56" s="50"/>
      <c r="M56" s="50"/>
      <c r="N56" s="44"/>
      <c r="O56" s="44"/>
    </row>
    <row r="57" spans="1:15" ht="24.75" customHeight="1">
      <c r="A57" s="7" t="s">
        <v>904</v>
      </c>
      <c r="B57" s="100" t="s">
        <v>1003</v>
      </c>
      <c r="C57" s="97"/>
      <c r="D57" s="97"/>
      <c r="E57" s="98"/>
      <c r="F57" s="27"/>
      <c r="G57" s="8"/>
      <c r="H57" s="8"/>
      <c r="I57" s="9"/>
      <c r="J57" s="10"/>
      <c r="K57" s="9"/>
      <c r="L57" s="9"/>
      <c r="M57" s="9"/>
      <c r="N57" s="9"/>
      <c r="O57" s="9"/>
    </row>
    <row r="58" spans="1:15" ht="24.75" customHeight="1">
      <c r="A58" s="11" t="s">
        <v>11</v>
      </c>
      <c r="B58" s="9"/>
      <c r="C58" s="9"/>
      <c r="D58" s="9"/>
      <c r="E58" s="12"/>
      <c r="F58" s="27"/>
      <c r="G58" s="10"/>
      <c r="H58" s="10"/>
      <c r="I58" s="9"/>
      <c r="J58" s="10"/>
      <c r="K58" s="9"/>
      <c r="L58" s="31" t="s">
        <v>882</v>
      </c>
      <c r="M58" s="31" t="s">
        <v>882</v>
      </c>
      <c r="N58" s="9"/>
      <c r="O58" s="9"/>
    </row>
    <row r="59" spans="1:15" ht="24.75" customHeight="1">
      <c r="A59" s="13" t="s">
        <v>10</v>
      </c>
      <c r="B59" s="13" t="s">
        <v>9</v>
      </c>
      <c r="C59" s="13" t="s">
        <v>571</v>
      </c>
      <c r="D59" s="13" t="s">
        <v>572</v>
      </c>
      <c r="E59" s="13" t="s">
        <v>8</v>
      </c>
      <c r="F59" s="28" t="s">
        <v>887</v>
      </c>
      <c r="G59" s="19" t="s">
        <v>888</v>
      </c>
      <c r="H59" s="20" t="s">
        <v>889</v>
      </c>
      <c r="I59" s="18" t="s">
        <v>890</v>
      </c>
      <c r="J59" s="18" t="s">
        <v>891</v>
      </c>
      <c r="K59" s="20" t="s">
        <v>895</v>
      </c>
      <c r="L59" s="30" t="s">
        <v>892</v>
      </c>
      <c r="M59" s="30" t="s">
        <v>893</v>
      </c>
      <c r="N59" s="19" t="s">
        <v>896</v>
      </c>
      <c r="O59" s="19" t="s">
        <v>894</v>
      </c>
    </row>
    <row r="60" spans="1:15" ht="24.75" customHeight="1">
      <c r="A60" s="76" t="s">
        <v>906</v>
      </c>
      <c r="B60" s="15" t="s">
        <v>1005</v>
      </c>
      <c r="C60" s="16" t="s">
        <v>1006</v>
      </c>
      <c r="D60" s="16" t="s">
        <v>912</v>
      </c>
      <c r="E60" s="15"/>
      <c r="F60" s="43" t="s">
        <v>1007</v>
      </c>
      <c r="G60" s="16" t="s">
        <v>934</v>
      </c>
      <c r="H60" s="14"/>
      <c r="I60" s="13" t="s">
        <v>1045</v>
      </c>
      <c r="J60" s="64" t="s">
        <v>1044</v>
      </c>
      <c r="K60" s="63" t="s">
        <v>936</v>
      </c>
      <c r="L60" s="32"/>
      <c r="M60" s="32"/>
      <c r="N60" s="63" t="s">
        <v>937</v>
      </c>
      <c r="O60" s="13"/>
    </row>
    <row r="61" spans="1:15" ht="24.75" customHeight="1">
      <c r="A61" s="76" t="s">
        <v>907</v>
      </c>
      <c r="B61" s="15" t="s">
        <v>1008</v>
      </c>
      <c r="C61" s="16" t="s">
        <v>1006</v>
      </c>
      <c r="D61" s="16" t="s">
        <v>947</v>
      </c>
      <c r="E61" s="15"/>
      <c r="F61" s="43" t="s">
        <v>1009</v>
      </c>
      <c r="G61" s="16" t="s">
        <v>934</v>
      </c>
      <c r="H61" s="14"/>
      <c r="I61" s="13">
        <v>80030</v>
      </c>
      <c r="J61" s="14" t="s">
        <v>1038</v>
      </c>
      <c r="K61" s="63" t="s">
        <v>945</v>
      </c>
      <c r="L61" s="32"/>
      <c r="M61" s="32"/>
      <c r="N61" s="63" t="s">
        <v>949</v>
      </c>
      <c r="O61" s="13"/>
    </row>
    <row r="62" spans="1:15" ht="24.75" customHeight="1">
      <c r="A62" s="76" t="s">
        <v>907</v>
      </c>
      <c r="B62" s="15" t="s">
        <v>1010</v>
      </c>
      <c r="C62" s="16" t="s">
        <v>1006</v>
      </c>
      <c r="D62" s="16" t="s">
        <v>947</v>
      </c>
      <c r="E62" s="15"/>
      <c r="F62" s="43" t="s">
        <v>1011</v>
      </c>
      <c r="G62" s="16" t="s">
        <v>934</v>
      </c>
      <c r="H62" s="14"/>
      <c r="I62" s="13">
        <v>3304</v>
      </c>
      <c r="J62" s="14" t="s">
        <v>1043</v>
      </c>
      <c r="K62" s="63" t="s">
        <v>936</v>
      </c>
      <c r="L62" s="32"/>
      <c r="M62" s="32"/>
      <c r="N62" s="63" t="s">
        <v>949</v>
      </c>
      <c r="O62" s="13"/>
    </row>
    <row r="63" spans="1:15" ht="24.75" customHeight="1">
      <c r="A63" s="76" t="s">
        <v>907</v>
      </c>
      <c r="B63" s="15" t="s">
        <v>1012</v>
      </c>
      <c r="C63" s="16" t="s">
        <v>1006</v>
      </c>
      <c r="D63" s="16" t="s">
        <v>1013</v>
      </c>
      <c r="E63" s="15"/>
      <c r="F63" s="43" t="s">
        <v>1031</v>
      </c>
      <c r="G63" s="16" t="s">
        <v>21</v>
      </c>
      <c r="H63" s="14"/>
      <c r="I63" s="13">
        <v>3304</v>
      </c>
      <c r="J63" s="14" t="s">
        <v>1043</v>
      </c>
      <c r="K63" s="63" t="s">
        <v>1032</v>
      </c>
      <c r="L63" s="32"/>
      <c r="M63" s="32"/>
      <c r="N63" s="63" t="s">
        <v>937</v>
      </c>
      <c r="O63" s="13"/>
    </row>
    <row r="64" spans="1:15" ht="24.75" customHeight="1">
      <c r="A64" s="76" t="s">
        <v>973</v>
      </c>
      <c r="B64" s="15" t="s">
        <v>1014</v>
      </c>
      <c r="C64" s="16" t="s">
        <v>1015</v>
      </c>
      <c r="D64" s="16" t="s">
        <v>912</v>
      </c>
      <c r="E64" s="15"/>
      <c r="F64" s="43" t="s">
        <v>1016</v>
      </c>
      <c r="G64" s="16" t="s">
        <v>1017</v>
      </c>
      <c r="H64" s="14"/>
      <c r="I64" s="13">
        <v>80030</v>
      </c>
      <c r="J64" s="14" t="s">
        <v>1038</v>
      </c>
      <c r="K64" s="63" t="s">
        <v>936</v>
      </c>
      <c r="L64" s="32"/>
      <c r="M64" s="32"/>
      <c r="N64" s="63" t="s">
        <v>949</v>
      </c>
      <c r="O64" s="13"/>
    </row>
    <row r="65" spans="1:15" ht="24.75" customHeight="1">
      <c r="A65" s="76" t="s">
        <v>973</v>
      </c>
      <c r="B65" s="15" t="s">
        <v>1018</v>
      </c>
      <c r="C65" s="16" t="s">
        <v>1019</v>
      </c>
      <c r="D65" s="16" t="s">
        <v>912</v>
      </c>
      <c r="E65" s="15"/>
      <c r="F65" s="43" t="s">
        <v>1020</v>
      </c>
      <c r="G65" s="16" t="s">
        <v>934</v>
      </c>
      <c r="H65" s="14"/>
      <c r="I65" s="13" t="s">
        <v>1041</v>
      </c>
      <c r="J65" s="14" t="s">
        <v>1042</v>
      </c>
      <c r="K65" s="63" t="s">
        <v>936</v>
      </c>
      <c r="L65" s="32"/>
      <c r="M65" s="32"/>
      <c r="N65" s="63" t="s">
        <v>949</v>
      </c>
      <c r="O65" s="13"/>
    </row>
    <row r="66" spans="1:15" ht="24.75" customHeight="1">
      <c r="A66" s="76" t="s">
        <v>973</v>
      </c>
      <c r="B66" s="15" t="s">
        <v>1021</v>
      </c>
      <c r="C66" s="16" t="s">
        <v>1022</v>
      </c>
      <c r="D66" s="16" t="s">
        <v>912</v>
      </c>
      <c r="E66" s="15"/>
      <c r="F66" s="43" t="s">
        <v>1023</v>
      </c>
      <c r="G66" s="16" t="s">
        <v>934</v>
      </c>
      <c r="H66" s="14"/>
      <c r="I66" s="13" t="s">
        <v>1040</v>
      </c>
      <c r="J66" s="14" t="s">
        <v>1039</v>
      </c>
      <c r="K66" s="63" t="s">
        <v>936</v>
      </c>
      <c r="L66" s="32"/>
      <c r="M66" s="32"/>
      <c r="N66" s="63" t="s">
        <v>937</v>
      </c>
      <c r="O66" s="13"/>
    </row>
    <row r="67" spans="1:15" ht="24.75" customHeight="1">
      <c r="A67" s="76" t="s">
        <v>973</v>
      </c>
      <c r="B67" s="15" t="s">
        <v>1033</v>
      </c>
      <c r="C67" s="16" t="s">
        <v>1034</v>
      </c>
      <c r="D67" s="16" t="s">
        <v>1035</v>
      </c>
      <c r="E67" s="15"/>
      <c r="F67" s="43" t="s">
        <v>1036</v>
      </c>
      <c r="G67" s="16" t="s">
        <v>52</v>
      </c>
      <c r="H67" s="14" t="s">
        <v>1037</v>
      </c>
      <c r="I67" s="13">
        <v>80030</v>
      </c>
      <c r="J67" s="14" t="s">
        <v>1038</v>
      </c>
      <c r="K67" s="63" t="s">
        <v>945</v>
      </c>
      <c r="L67" s="32"/>
      <c r="M67" s="32"/>
      <c r="N67" s="63" t="s">
        <v>949</v>
      </c>
      <c r="O67" s="13"/>
    </row>
    <row r="68" spans="1:15" ht="24.75" customHeight="1">
      <c r="A68" s="51"/>
      <c r="B68" s="15"/>
      <c r="C68" s="16"/>
      <c r="D68" s="16"/>
      <c r="E68" s="15"/>
      <c r="F68" s="43"/>
      <c r="G68" s="16"/>
      <c r="H68" s="14"/>
      <c r="I68" s="13"/>
      <c r="J68" s="14"/>
      <c r="K68" s="41"/>
      <c r="L68" s="32"/>
      <c r="M68" s="32"/>
      <c r="N68" s="41"/>
      <c r="O68" s="13"/>
    </row>
    <row r="69" spans="1:15" ht="24.75" customHeight="1">
      <c r="A69" s="51"/>
      <c r="B69" s="15"/>
      <c r="C69" s="16"/>
      <c r="D69" s="16"/>
      <c r="E69" s="15"/>
      <c r="F69" s="43"/>
      <c r="G69" s="16"/>
      <c r="H69" s="14"/>
      <c r="I69" s="13"/>
      <c r="J69" s="14"/>
      <c r="K69" s="41"/>
      <c r="L69" s="32"/>
      <c r="M69" s="32"/>
      <c r="N69" s="41"/>
      <c r="O69" s="13"/>
    </row>
    <row r="70" spans="1:15" ht="24.75" customHeight="1">
      <c r="A70" s="13"/>
      <c r="B70" s="15"/>
      <c r="C70" s="16"/>
      <c r="D70" s="16"/>
      <c r="E70" s="15"/>
      <c r="F70" s="43"/>
      <c r="G70" s="16"/>
      <c r="H70" s="14"/>
      <c r="I70" s="13"/>
      <c r="J70" s="14"/>
      <c r="K70" s="41"/>
      <c r="L70" s="32"/>
      <c r="M70" s="32"/>
      <c r="N70" s="41"/>
      <c r="O70" s="13"/>
    </row>
    <row r="71" spans="1:15" ht="24.75" customHeight="1">
      <c r="A71" s="13"/>
      <c r="B71" s="15"/>
      <c r="C71" s="16"/>
      <c r="D71" s="16"/>
      <c r="E71" s="15"/>
      <c r="F71" s="43"/>
      <c r="G71" s="16"/>
      <c r="H71" s="14"/>
      <c r="I71" s="13"/>
      <c r="J71" s="14"/>
      <c r="K71" s="41"/>
      <c r="L71" s="32"/>
      <c r="M71" s="32"/>
      <c r="N71" s="13"/>
      <c r="O71" s="13"/>
    </row>
    <row r="72" spans="1:15" ht="24.75" customHeight="1">
      <c r="A72" s="44"/>
      <c r="B72" s="45"/>
      <c r="C72" s="46"/>
      <c r="D72" s="46"/>
      <c r="E72" s="45"/>
      <c r="F72" s="47"/>
      <c r="G72" s="46"/>
      <c r="H72" s="48"/>
      <c r="I72" s="44"/>
      <c r="J72" s="48"/>
      <c r="K72" s="49"/>
      <c r="L72" s="61"/>
      <c r="M72" s="61"/>
      <c r="N72" s="44"/>
      <c r="O72" s="44"/>
    </row>
    <row r="73" spans="1:15" ht="24.75" customHeight="1">
      <c r="A73" s="44"/>
      <c r="B73" s="45"/>
      <c r="C73" s="46"/>
      <c r="D73" s="46"/>
      <c r="E73" s="45"/>
      <c r="F73" s="47"/>
      <c r="G73" s="46"/>
      <c r="H73" s="48"/>
      <c r="I73" s="44"/>
      <c r="J73" s="48"/>
      <c r="K73" s="49"/>
      <c r="L73" s="61"/>
      <c r="M73" s="61"/>
      <c r="N73" s="44"/>
      <c r="O73" s="44"/>
    </row>
  </sheetData>
  <mergeCells count="5">
    <mergeCell ref="B2:E2"/>
    <mergeCell ref="B3:E3"/>
    <mergeCell ref="B23:E23"/>
    <mergeCell ref="B39:E39"/>
    <mergeCell ref="B57:E57"/>
  </mergeCells>
  <phoneticPr fontId="18"/>
  <dataValidations count="2">
    <dataValidation type="list" errorStyle="warning" allowBlank="1" showErrorMessage="1" errorTitle="性別欄" error="性別を選択してください。" sqref="N60:N70 N42:N52 N6:N21 N54 N26:N36" xr:uid="{B7BC4A67-E113-47BF-BADC-ACB20D8C9551}">
      <formula1>",男性,女性,無回答"</formula1>
    </dataValidation>
    <dataValidation type="list" allowBlank="1" showInputMessage="1" showErrorMessage="1" sqref="K60:K73 K42:K56 K6:K21 K26:K37" xr:uid="{B8A51181-1621-4E3D-9CAE-D51876594C31}">
      <formula1>",日本人,外国人,無回答"</formula1>
    </dataValidation>
  </dataValidations>
  <printOptions horizontalCentered="1"/>
  <pageMargins left="0.51181102362204722" right="0.51181102362204722" top="0.59055118110236227" bottom="0.19685039370078741" header="0.31496062992125984" footer="0.31496062992125984"/>
  <pageSetup paperSize="9" scale="49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F609CAB-BF45-4141-A2DA-6886D8DC7493}">
          <x14:formula1>
            <xm:f>リスト!$E$2:$E$9</xm:f>
          </x14:formula1>
          <xm:sqref>G68:G71 G54:G55 G17:G21 G36:G37</xm:sqref>
        </x14:dataValidation>
        <x14:dataValidation type="list" allowBlank="1" showInputMessage="1" showErrorMessage="1" xr:uid="{B390A6F7-EB6A-4692-8882-D463D3D97EBC}">
          <x14:formula1>
            <xm:f>リスト!$J$2:$J$211</xm:f>
          </x14:formula1>
          <xm:sqref>H17:H21 H54:H55 H36:H37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2"/>
  <sheetViews>
    <sheetView topLeftCell="C1" workbookViewId="0">
      <selection activeCell="G1" sqref="G1:H1"/>
    </sheetView>
  </sheetViews>
  <sheetFormatPr baseColWidth="10" defaultColWidth="8.83203125" defaultRowHeight="14"/>
  <cols>
    <col min="1" max="1" width="25.6640625" customWidth="1"/>
    <col min="2" max="2" width="2.6640625" customWidth="1"/>
    <col min="3" max="3" width="9.83203125" customWidth="1"/>
    <col min="4" max="4" width="2.6640625" customWidth="1"/>
    <col min="5" max="5" width="18.33203125" customWidth="1"/>
    <col min="6" max="6" width="2.6640625" customWidth="1"/>
    <col min="8" max="8" width="34.33203125" customWidth="1"/>
    <col min="9" max="9" width="2.6640625" customWidth="1"/>
    <col min="10" max="10" width="20.33203125" customWidth="1"/>
    <col min="11" max="11" width="2.6640625" customWidth="1"/>
    <col min="12" max="12" width="14.33203125" customWidth="1"/>
    <col min="13" max="13" width="2.6640625" customWidth="1"/>
    <col min="16" max="16" width="9"/>
    <col min="17" max="17" width="43.5" style="6" customWidth="1"/>
  </cols>
  <sheetData>
    <row r="1" spans="1:17">
      <c r="A1" s="2" t="s">
        <v>12</v>
      </c>
      <c r="C1" s="2" t="s">
        <v>13</v>
      </c>
      <c r="E1" s="2" t="s">
        <v>14</v>
      </c>
      <c r="G1" s="101" t="s">
        <v>15</v>
      </c>
      <c r="H1" s="101"/>
      <c r="J1" s="2" t="s">
        <v>16</v>
      </c>
      <c r="L1" s="3" t="s">
        <v>17</v>
      </c>
      <c r="N1" s="2" t="s">
        <v>18</v>
      </c>
      <c r="P1" s="102" t="s">
        <v>577</v>
      </c>
      <c r="Q1" s="103"/>
    </row>
    <row r="2" spans="1:17">
      <c r="A2" s="4" t="s">
        <v>19</v>
      </c>
      <c r="C2" s="4" t="s">
        <v>20</v>
      </c>
      <c r="E2" s="4" t="s">
        <v>21</v>
      </c>
      <c r="G2" s="4">
        <v>1001</v>
      </c>
      <c r="H2" s="4" t="s">
        <v>22</v>
      </c>
      <c r="J2" s="5" t="s">
        <v>23</v>
      </c>
      <c r="L2" s="4" t="s">
        <v>24</v>
      </c>
      <c r="N2" s="4" t="s">
        <v>24</v>
      </c>
      <c r="P2" s="4">
        <v>1010</v>
      </c>
      <c r="Q2" s="5" t="s">
        <v>578</v>
      </c>
    </row>
    <row r="3" spans="1:17">
      <c r="A3" s="4" t="s">
        <v>25</v>
      </c>
      <c r="C3" s="4" t="s">
        <v>26</v>
      </c>
      <c r="E3" s="4" t="s">
        <v>27</v>
      </c>
      <c r="G3" s="4">
        <v>1002</v>
      </c>
      <c r="H3" s="4" t="s">
        <v>28</v>
      </c>
      <c r="J3" s="5" t="s">
        <v>29</v>
      </c>
      <c r="P3" s="4">
        <v>1020</v>
      </c>
      <c r="Q3" s="5" t="s">
        <v>579</v>
      </c>
    </row>
    <row r="4" spans="1:17">
      <c r="A4" s="4" t="s">
        <v>30</v>
      </c>
      <c r="C4" s="4" t="s">
        <v>31</v>
      </c>
      <c r="E4" s="4" t="s">
        <v>32</v>
      </c>
      <c r="G4" s="4">
        <v>1003</v>
      </c>
      <c r="H4" s="4" t="s">
        <v>33</v>
      </c>
      <c r="J4" s="5" t="s">
        <v>34</v>
      </c>
      <c r="P4" s="4">
        <v>1030</v>
      </c>
      <c r="Q4" s="5" t="s">
        <v>580</v>
      </c>
    </row>
    <row r="5" spans="1:17">
      <c r="A5" s="4" t="s">
        <v>35</v>
      </c>
      <c r="C5" s="4" t="s">
        <v>36</v>
      </c>
      <c r="E5" s="4" t="s">
        <v>37</v>
      </c>
      <c r="G5" s="4">
        <v>1101</v>
      </c>
      <c r="H5" s="4" t="s">
        <v>38</v>
      </c>
      <c r="J5" s="5" t="s">
        <v>39</v>
      </c>
      <c r="P5" s="4">
        <v>1040</v>
      </c>
      <c r="Q5" s="5" t="s">
        <v>581</v>
      </c>
    </row>
    <row r="6" spans="1:17">
      <c r="A6" s="4" t="s">
        <v>40</v>
      </c>
      <c r="C6" s="4" t="s">
        <v>41</v>
      </c>
      <c r="E6" s="4" t="s">
        <v>42</v>
      </c>
      <c r="G6" s="4">
        <v>1102</v>
      </c>
      <c r="H6" s="4" t="s">
        <v>43</v>
      </c>
      <c r="J6" s="5" t="s">
        <v>44</v>
      </c>
      <c r="P6" s="4">
        <v>1050</v>
      </c>
      <c r="Q6" s="5" t="s">
        <v>582</v>
      </c>
    </row>
    <row r="7" spans="1:17">
      <c r="A7" s="4" t="s">
        <v>45</v>
      </c>
      <c r="C7" s="4" t="s">
        <v>46</v>
      </c>
      <c r="E7" s="4" t="s">
        <v>47</v>
      </c>
      <c r="G7" s="4">
        <v>1103</v>
      </c>
      <c r="H7" s="4" t="s">
        <v>48</v>
      </c>
      <c r="J7" s="5" t="s">
        <v>49</v>
      </c>
      <c r="P7" s="4">
        <v>1060</v>
      </c>
      <c r="Q7" s="5" t="s">
        <v>583</v>
      </c>
    </row>
    <row r="8" spans="1:17">
      <c r="A8" s="4" t="s">
        <v>50</v>
      </c>
      <c r="C8" s="4" t="s">
        <v>51</v>
      </c>
      <c r="E8" s="4" t="s">
        <v>52</v>
      </c>
      <c r="G8" s="4">
        <v>1104</v>
      </c>
      <c r="H8" s="4" t="s">
        <v>53</v>
      </c>
      <c r="J8" s="5" t="s">
        <v>54</v>
      </c>
      <c r="P8" s="4">
        <v>1070</v>
      </c>
      <c r="Q8" s="5" t="s">
        <v>584</v>
      </c>
    </row>
    <row r="9" spans="1:17">
      <c r="E9" s="4" t="s">
        <v>55</v>
      </c>
      <c r="G9" s="4">
        <v>1105</v>
      </c>
      <c r="H9" s="4" t="s">
        <v>56</v>
      </c>
      <c r="J9" s="5" t="s">
        <v>57</v>
      </c>
      <c r="P9" s="4">
        <v>1080</v>
      </c>
      <c r="Q9" s="5" t="s">
        <v>585</v>
      </c>
    </row>
    <row r="10" spans="1:17">
      <c r="G10" s="4">
        <v>1106</v>
      </c>
      <c r="H10" s="4" t="s">
        <v>58</v>
      </c>
      <c r="J10" s="5" t="s">
        <v>59</v>
      </c>
      <c r="P10" s="4">
        <v>90010</v>
      </c>
      <c r="Q10" s="5" t="s">
        <v>586</v>
      </c>
    </row>
    <row r="11" spans="1:17">
      <c r="G11" s="4">
        <v>1201</v>
      </c>
      <c r="H11" s="4" t="s">
        <v>60</v>
      </c>
      <c r="J11" s="5" t="s">
        <v>61</v>
      </c>
      <c r="P11" s="4">
        <v>2010</v>
      </c>
      <c r="Q11" s="5" t="s">
        <v>587</v>
      </c>
    </row>
    <row r="12" spans="1:17">
      <c r="G12" s="4">
        <v>1202</v>
      </c>
      <c r="H12" s="4" t="s">
        <v>62</v>
      </c>
      <c r="J12" s="5" t="s">
        <v>63</v>
      </c>
      <c r="P12" s="4">
        <v>2020</v>
      </c>
      <c r="Q12" s="5" t="s">
        <v>588</v>
      </c>
    </row>
    <row r="13" spans="1:17">
      <c r="G13" s="4">
        <v>1203</v>
      </c>
      <c r="H13" s="4" t="s">
        <v>64</v>
      </c>
      <c r="J13" s="5" t="s">
        <v>65</v>
      </c>
      <c r="P13" s="4">
        <v>2030</v>
      </c>
      <c r="Q13" s="5" t="s">
        <v>589</v>
      </c>
    </row>
    <row r="14" spans="1:17">
      <c r="G14" s="4">
        <v>1204</v>
      </c>
      <c r="H14" s="4" t="s">
        <v>66</v>
      </c>
      <c r="J14" s="5" t="s">
        <v>67</v>
      </c>
      <c r="P14" s="4">
        <v>2040</v>
      </c>
      <c r="Q14" s="5" t="s">
        <v>590</v>
      </c>
    </row>
    <row r="15" spans="1:17">
      <c r="G15" s="4">
        <v>1205</v>
      </c>
      <c r="H15" s="4" t="s">
        <v>68</v>
      </c>
      <c r="J15" s="5" t="s">
        <v>69</v>
      </c>
      <c r="P15" s="4">
        <v>2050</v>
      </c>
      <c r="Q15" s="5" t="s">
        <v>591</v>
      </c>
    </row>
    <row r="16" spans="1:17">
      <c r="G16" s="4">
        <v>1206</v>
      </c>
      <c r="H16" s="4" t="s">
        <v>70</v>
      </c>
      <c r="J16" s="5" t="s">
        <v>71</v>
      </c>
      <c r="P16" s="4">
        <v>2060</v>
      </c>
      <c r="Q16" s="5" t="s">
        <v>592</v>
      </c>
    </row>
    <row r="17" spans="7:17">
      <c r="G17" s="4">
        <v>1207</v>
      </c>
      <c r="H17" s="4" t="s">
        <v>72</v>
      </c>
      <c r="J17" s="5" t="s">
        <v>73</v>
      </c>
      <c r="P17" s="4">
        <v>2070</v>
      </c>
      <c r="Q17" s="5" t="s">
        <v>593</v>
      </c>
    </row>
    <row r="18" spans="7:17">
      <c r="G18" s="4">
        <v>1301</v>
      </c>
      <c r="H18" s="4" t="s">
        <v>74</v>
      </c>
      <c r="J18" s="5" t="s">
        <v>75</v>
      </c>
      <c r="P18" s="4">
        <v>2080</v>
      </c>
      <c r="Q18" s="5" t="s">
        <v>594</v>
      </c>
    </row>
    <row r="19" spans="7:17">
      <c r="G19" s="4">
        <v>1302</v>
      </c>
      <c r="H19" s="4" t="s">
        <v>76</v>
      </c>
      <c r="J19" s="5" t="s">
        <v>77</v>
      </c>
      <c r="P19" s="4">
        <v>2090</v>
      </c>
      <c r="Q19" s="5" t="s">
        <v>595</v>
      </c>
    </row>
    <row r="20" spans="7:17">
      <c r="G20" s="4">
        <v>1303</v>
      </c>
      <c r="H20" s="4" t="s">
        <v>78</v>
      </c>
      <c r="J20" s="5" t="s">
        <v>79</v>
      </c>
      <c r="P20" s="4">
        <v>2100</v>
      </c>
      <c r="Q20" s="5" t="s">
        <v>596</v>
      </c>
    </row>
    <row r="21" spans="7:17">
      <c r="G21" s="4">
        <v>1304</v>
      </c>
      <c r="H21" s="4" t="s">
        <v>80</v>
      </c>
      <c r="J21" s="5" t="s">
        <v>81</v>
      </c>
      <c r="P21" s="4">
        <v>90020</v>
      </c>
      <c r="Q21" s="5" t="s">
        <v>597</v>
      </c>
    </row>
    <row r="22" spans="7:17">
      <c r="G22" s="4">
        <v>1305</v>
      </c>
      <c r="H22" s="4" t="s">
        <v>82</v>
      </c>
      <c r="J22" s="5" t="s">
        <v>83</v>
      </c>
      <c r="P22" s="4">
        <v>3010</v>
      </c>
      <c r="Q22" s="5" t="s">
        <v>598</v>
      </c>
    </row>
    <row r="23" spans="7:17">
      <c r="G23" s="4">
        <v>1401</v>
      </c>
      <c r="H23" s="4" t="s">
        <v>84</v>
      </c>
      <c r="J23" s="5" t="s">
        <v>85</v>
      </c>
      <c r="P23" s="4">
        <v>3020</v>
      </c>
      <c r="Q23" s="5" t="s">
        <v>599</v>
      </c>
    </row>
    <row r="24" spans="7:17">
      <c r="G24" s="4">
        <v>1402</v>
      </c>
      <c r="H24" s="4" t="s">
        <v>86</v>
      </c>
      <c r="J24" s="5" t="s">
        <v>87</v>
      </c>
      <c r="P24" s="4">
        <v>3030</v>
      </c>
      <c r="Q24" s="5" t="s">
        <v>600</v>
      </c>
    </row>
    <row r="25" spans="7:17">
      <c r="G25" s="4">
        <v>1403</v>
      </c>
      <c r="H25" s="4" t="s">
        <v>88</v>
      </c>
      <c r="J25" s="5" t="s">
        <v>89</v>
      </c>
      <c r="P25" s="4">
        <v>3040</v>
      </c>
      <c r="Q25" s="5" t="s">
        <v>601</v>
      </c>
    </row>
    <row r="26" spans="7:17">
      <c r="G26" s="4">
        <v>1501</v>
      </c>
      <c r="H26" s="4" t="s">
        <v>90</v>
      </c>
      <c r="J26" s="5" t="s">
        <v>91</v>
      </c>
      <c r="P26" s="4">
        <v>3050</v>
      </c>
      <c r="Q26" s="5" t="s">
        <v>602</v>
      </c>
    </row>
    <row r="27" spans="7:17">
      <c r="G27" s="4">
        <v>1502</v>
      </c>
      <c r="H27" s="4" t="s">
        <v>92</v>
      </c>
      <c r="J27" s="5" t="s">
        <v>93</v>
      </c>
      <c r="P27" s="4">
        <v>3060</v>
      </c>
      <c r="Q27" s="5" t="s">
        <v>603</v>
      </c>
    </row>
    <row r="28" spans="7:17">
      <c r="G28" s="4">
        <v>1503</v>
      </c>
      <c r="H28" s="4" t="s">
        <v>94</v>
      </c>
      <c r="J28" s="5" t="s">
        <v>95</v>
      </c>
      <c r="P28" s="4">
        <v>3070</v>
      </c>
      <c r="Q28" s="5" t="s">
        <v>604</v>
      </c>
    </row>
    <row r="29" spans="7:17">
      <c r="G29" s="4">
        <v>1504</v>
      </c>
      <c r="H29" s="4" t="s">
        <v>96</v>
      </c>
      <c r="J29" s="5" t="s">
        <v>97</v>
      </c>
      <c r="P29" s="4">
        <v>4010</v>
      </c>
      <c r="Q29" s="5" t="s">
        <v>605</v>
      </c>
    </row>
    <row r="30" spans="7:17">
      <c r="G30" s="4">
        <v>1601</v>
      </c>
      <c r="H30" s="4" t="s">
        <v>98</v>
      </c>
      <c r="J30" s="5" t="s">
        <v>99</v>
      </c>
      <c r="P30" s="4">
        <v>4020</v>
      </c>
      <c r="Q30" s="5" t="s">
        <v>606</v>
      </c>
    </row>
    <row r="31" spans="7:17">
      <c r="G31" s="4">
        <v>1602</v>
      </c>
      <c r="H31" s="4" t="s">
        <v>100</v>
      </c>
      <c r="J31" s="5" t="s">
        <v>101</v>
      </c>
      <c r="P31" s="4">
        <v>4030</v>
      </c>
      <c r="Q31" s="5" t="s">
        <v>607</v>
      </c>
    </row>
    <row r="32" spans="7:17">
      <c r="G32" s="4">
        <v>1603</v>
      </c>
      <c r="H32" s="4" t="s">
        <v>102</v>
      </c>
      <c r="J32" s="5" t="s">
        <v>103</v>
      </c>
      <c r="P32" s="4">
        <v>80010</v>
      </c>
      <c r="Q32" s="5" t="s">
        <v>608</v>
      </c>
    </row>
    <row r="33" spans="7:17">
      <c r="G33" s="4">
        <v>1651</v>
      </c>
      <c r="H33" s="4" t="s">
        <v>104</v>
      </c>
      <c r="J33" s="5" t="s">
        <v>105</v>
      </c>
      <c r="P33" s="4">
        <v>80020</v>
      </c>
      <c r="Q33" s="5" t="s">
        <v>609</v>
      </c>
    </row>
    <row r="34" spans="7:17">
      <c r="G34" s="4">
        <v>1701</v>
      </c>
      <c r="H34" s="4" t="s">
        <v>106</v>
      </c>
      <c r="J34" s="5" t="s">
        <v>107</v>
      </c>
      <c r="P34" s="4">
        <v>80030</v>
      </c>
      <c r="Q34" s="5" t="s">
        <v>610</v>
      </c>
    </row>
    <row r="35" spans="7:17">
      <c r="G35" s="4">
        <v>1702</v>
      </c>
      <c r="H35" s="4" t="s">
        <v>108</v>
      </c>
      <c r="J35" s="5" t="s">
        <v>109</v>
      </c>
      <c r="P35" s="4">
        <v>5010</v>
      </c>
      <c r="Q35" s="5" t="s">
        <v>611</v>
      </c>
    </row>
    <row r="36" spans="7:17">
      <c r="G36" s="4">
        <v>1703</v>
      </c>
      <c r="H36" s="4" t="s">
        <v>110</v>
      </c>
      <c r="J36" s="5" t="s">
        <v>111</v>
      </c>
      <c r="P36" s="4">
        <v>5020</v>
      </c>
      <c r="Q36" s="5" t="s">
        <v>612</v>
      </c>
    </row>
    <row r="37" spans="7:17">
      <c r="G37" s="4">
        <v>1801</v>
      </c>
      <c r="H37" s="4" t="s">
        <v>112</v>
      </c>
      <c r="J37" s="5" t="s">
        <v>113</v>
      </c>
      <c r="P37" s="4">
        <v>5030</v>
      </c>
      <c r="Q37" s="5" t="s">
        <v>613</v>
      </c>
    </row>
    <row r="38" spans="7:17">
      <c r="G38" s="4">
        <v>1802</v>
      </c>
      <c r="H38" s="4" t="s">
        <v>114</v>
      </c>
      <c r="J38" s="5" t="s">
        <v>115</v>
      </c>
      <c r="P38" s="4">
        <v>5040</v>
      </c>
      <c r="Q38" s="5" t="s">
        <v>614</v>
      </c>
    </row>
    <row r="39" spans="7:17">
      <c r="G39" s="4">
        <v>1901</v>
      </c>
      <c r="H39" s="4" t="s">
        <v>116</v>
      </c>
      <c r="J39" s="5" t="s">
        <v>117</v>
      </c>
      <c r="P39" s="4">
        <v>5050</v>
      </c>
      <c r="Q39" s="5" t="s">
        <v>615</v>
      </c>
    </row>
    <row r="40" spans="7:17">
      <c r="G40" s="4">
        <v>2001</v>
      </c>
      <c r="H40" s="4" t="s">
        <v>576</v>
      </c>
      <c r="J40" s="5" t="s">
        <v>118</v>
      </c>
      <c r="P40" s="4">
        <v>5060</v>
      </c>
      <c r="Q40" s="5" t="s">
        <v>616</v>
      </c>
    </row>
    <row r="41" spans="7:17">
      <c r="G41" s="4">
        <v>2101</v>
      </c>
      <c r="H41" s="4" t="s">
        <v>119</v>
      </c>
      <c r="J41" s="5" t="s">
        <v>120</v>
      </c>
      <c r="P41" s="4">
        <v>5070</v>
      </c>
      <c r="Q41" s="5" t="s">
        <v>617</v>
      </c>
    </row>
    <row r="42" spans="7:17">
      <c r="G42" s="4">
        <v>2201</v>
      </c>
      <c r="H42" s="4" t="s">
        <v>121</v>
      </c>
      <c r="J42" s="5" t="s">
        <v>122</v>
      </c>
      <c r="P42" s="4">
        <v>6010</v>
      </c>
      <c r="Q42" s="5" t="s">
        <v>618</v>
      </c>
    </row>
    <row r="43" spans="7:17">
      <c r="G43" s="4">
        <v>2202</v>
      </c>
      <c r="H43" s="4" t="s">
        <v>123</v>
      </c>
      <c r="J43" s="5" t="s">
        <v>124</v>
      </c>
      <c r="P43" s="4">
        <v>6020</v>
      </c>
      <c r="Q43" s="5" t="s">
        <v>619</v>
      </c>
    </row>
    <row r="44" spans="7:17">
      <c r="G44" s="4">
        <v>2301</v>
      </c>
      <c r="H44" s="4" t="s">
        <v>125</v>
      </c>
      <c r="J44" s="5" t="s">
        <v>126</v>
      </c>
      <c r="P44" s="4">
        <v>80010</v>
      </c>
      <c r="Q44" s="5" t="s">
        <v>608</v>
      </c>
    </row>
    <row r="45" spans="7:17">
      <c r="G45" s="4">
        <v>2302</v>
      </c>
      <c r="H45" s="4" t="s">
        <v>127</v>
      </c>
      <c r="J45" s="5" t="s">
        <v>128</v>
      </c>
      <c r="P45" s="4">
        <v>80030</v>
      </c>
      <c r="Q45" s="5" t="s">
        <v>610</v>
      </c>
    </row>
    <row r="46" spans="7:17">
      <c r="G46" s="4">
        <v>2303</v>
      </c>
      <c r="H46" s="4" t="s">
        <v>129</v>
      </c>
      <c r="J46" s="5" t="s">
        <v>130</v>
      </c>
      <c r="P46" s="4">
        <v>7010</v>
      </c>
      <c r="Q46" s="5" t="s">
        <v>620</v>
      </c>
    </row>
    <row r="47" spans="7:17">
      <c r="G47" s="4">
        <v>2304</v>
      </c>
      <c r="H47" s="4" t="s">
        <v>131</v>
      </c>
      <c r="J47" s="5" t="s">
        <v>132</v>
      </c>
      <c r="P47" s="4">
        <v>7020</v>
      </c>
      <c r="Q47" s="5" t="s">
        <v>621</v>
      </c>
    </row>
    <row r="48" spans="7:17">
      <c r="G48" s="4">
        <v>2401</v>
      </c>
      <c r="H48" s="4" t="s">
        <v>133</v>
      </c>
      <c r="J48" s="5" t="s">
        <v>134</v>
      </c>
      <c r="P48" s="4">
        <v>7030</v>
      </c>
      <c r="Q48" s="5" t="s">
        <v>622</v>
      </c>
    </row>
    <row r="49" spans="7:17">
      <c r="G49" s="4">
        <v>2402</v>
      </c>
      <c r="H49" s="4" t="s">
        <v>135</v>
      </c>
      <c r="J49" s="5" t="s">
        <v>136</v>
      </c>
      <c r="P49" s="4">
        <v>7040</v>
      </c>
      <c r="Q49" s="5" t="s">
        <v>623</v>
      </c>
    </row>
    <row r="50" spans="7:17">
      <c r="G50" s="4">
        <v>2403</v>
      </c>
      <c r="H50" s="4" t="s">
        <v>137</v>
      </c>
      <c r="J50" s="5" t="s">
        <v>138</v>
      </c>
      <c r="P50" s="4">
        <v>7050</v>
      </c>
      <c r="Q50" s="5" t="s">
        <v>624</v>
      </c>
    </row>
    <row r="51" spans="7:17">
      <c r="G51" s="4">
        <v>2451</v>
      </c>
      <c r="H51" s="4" t="s">
        <v>139</v>
      </c>
      <c r="J51" s="5" t="s">
        <v>140</v>
      </c>
      <c r="P51" s="4">
        <v>7060</v>
      </c>
      <c r="Q51" s="5" t="s">
        <v>625</v>
      </c>
    </row>
    <row r="52" spans="7:17">
      <c r="G52" s="4">
        <v>2501</v>
      </c>
      <c r="H52" s="4" t="s">
        <v>141</v>
      </c>
      <c r="J52" s="5" t="s">
        <v>142</v>
      </c>
      <c r="P52" s="4">
        <v>7070</v>
      </c>
      <c r="Q52" s="5" t="s">
        <v>626</v>
      </c>
    </row>
    <row r="53" spans="7:17">
      <c r="G53" s="4">
        <v>2502</v>
      </c>
      <c r="H53" s="4" t="s">
        <v>143</v>
      </c>
      <c r="J53" s="5" t="s">
        <v>144</v>
      </c>
      <c r="P53" s="4">
        <v>7080</v>
      </c>
      <c r="Q53" s="5" t="s">
        <v>627</v>
      </c>
    </row>
    <row r="54" spans="7:17">
      <c r="G54" s="4">
        <v>2601</v>
      </c>
      <c r="H54" s="4" t="s">
        <v>145</v>
      </c>
      <c r="J54" s="5" t="s">
        <v>146</v>
      </c>
      <c r="P54" s="4">
        <v>7090</v>
      </c>
      <c r="Q54" s="5" t="s">
        <v>628</v>
      </c>
    </row>
    <row r="55" spans="7:17">
      <c r="G55" s="4">
        <v>2602</v>
      </c>
      <c r="H55" s="4" t="s">
        <v>147</v>
      </c>
      <c r="J55" s="5" t="s">
        <v>148</v>
      </c>
      <c r="P55" s="4">
        <v>7100</v>
      </c>
      <c r="Q55" s="5" t="s">
        <v>629</v>
      </c>
    </row>
    <row r="56" spans="7:17">
      <c r="G56" s="4">
        <v>2701</v>
      </c>
      <c r="H56" s="4" t="s">
        <v>149</v>
      </c>
      <c r="J56" s="5" t="s">
        <v>150</v>
      </c>
      <c r="P56" s="4">
        <v>80020</v>
      </c>
      <c r="Q56" s="5" t="s">
        <v>609</v>
      </c>
    </row>
    <row r="57" spans="7:17">
      <c r="G57" s="4">
        <v>2801</v>
      </c>
      <c r="H57" s="4" t="s">
        <v>151</v>
      </c>
      <c r="J57" s="5" t="s">
        <v>152</v>
      </c>
      <c r="P57" s="4">
        <v>8010</v>
      </c>
      <c r="Q57" s="5" t="s">
        <v>630</v>
      </c>
    </row>
    <row r="58" spans="7:17">
      <c r="G58" s="4">
        <v>2851</v>
      </c>
      <c r="H58" s="4" t="s">
        <v>153</v>
      </c>
      <c r="J58" s="5" t="s">
        <v>154</v>
      </c>
      <c r="P58" s="4">
        <v>8020</v>
      </c>
      <c r="Q58" s="5" t="s">
        <v>631</v>
      </c>
    </row>
    <row r="59" spans="7:17">
      <c r="G59" s="4">
        <v>2901</v>
      </c>
      <c r="H59" s="4" t="s">
        <v>155</v>
      </c>
      <c r="J59" s="5" t="s">
        <v>156</v>
      </c>
      <c r="P59" s="4">
        <v>8030</v>
      </c>
      <c r="Q59" s="5" t="s">
        <v>632</v>
      </c>
    </row>
    <row r="60" spans="7:17">
      <c r="G60" s="4">
        <v>2902</v>
      </c>
      <c r="H60" s="4" t="s">
        <v>157</v>
      </c>
      <c r="J60" s="5" t="s">
        <v>158</v>
      </c>
      <c r="P60" s="4">
        <v>80020</v>
      </c>
      <c r="Q60" s="5" t="s">
        <v>609</v>
      </c>
    </row>
    <row r="61" spans="7:17">
      <c r="G61" s="4">
        <v>2903</v>
      </c>
      <c r="H61" s="4" t="s">
        <v>159</v>
      </c>
      <c r="J61" s="5" t="s">
        <v>160</v>
      </c>
      <c r="P61" s="4">
        <v>80030</v>
      </c>
      <c r="Q61" s="5" t="s">
        <v>610</v>
      </c>
    </row>
    <row r="62" spans="7:17">
      <c r="G62" s="4">
        <v>2904</v>
      </c>
      <c r="H62" s="4" t="s">
        <v>161</v>
      </c>
      <c r="J62" s="5" t="s">
        <v>162</v>
      </c>
      <c r="P62" s="4">
        <v>9010</v>
      </c>
      <c r="Q62" s="5" t="s">
        <v>633</v>
      </c>
    </row>
    <row r="63" spans="7:17">
      <c r="G63" s="4">
        <v>3001</v>
      </c>
      <c r="H63" s="4" t="s">
        <v>163</v>
      </c>
      <c r="J63" s="5" t="s">
        <v>164</v>
      </c>
      <c r="P63" s="4">
        <v>9020</v>
      </c>
      <c r="Q63" s="5" t="s">
        <v>634</v>
      </c>
    </row>
    <row r="64" spans="7:17">
      <c r="G64" s="4">
        <v>3002</v>
      </c>
      <c r="H64" s="4" t="s">
        <v>165</v>
      </c>
      <c r="J64" s="5" t="s">
        <v>166</v>
      </c>
      <c r="P64" s="4">
        <v>9030</v>
      </c>
      <c r="Q64" s="5" t="s">
        <v>635</v>
      </c>
    </row>
    <row r="65" spans="7:17">
      <c r="G65" s="4">
        <v>3003</v>
      </c>
      <c r="H65" s="4" t="s">
        <v>167</v>
      </c>
      <c r="J65" s="5" t="s">
        <v>168</v>
      </c>
      <c r="P65" s="4">
        <v>9040</v>
      </c>
      <c r="Q65" s="5" t="s">
        <v>636</v>
      </c>
    </row>
    <row r="66" spans="7:17">
      <c r="G66" s="4">
        <v>3101</v>
      </c>
      <c r="H66" s="4" t="s">
        <v>169</v>
      </c>
      <c r="J66" s="5" t="s">
        <v>170</v>
      </c>
      <c r="P66" s="4">
        <v>9050</v>
      </c>
      <c r="Q66" s="5" t="s">
        <v>637</v>
      </c>
    </row>
    <row r="67" spans="7:17">
      <c r="G67" s="4">
        <v>3102</v>
      </c>
      <c r="H67" s="4" t="s">
        <v>171</v>
      </c>
      <c r="J67" s="5" t="s">
        <v>172</v>
      </c>
      <c r="P67" s="4">
        <v>9060</v>
      </c>
      <c r="Q67" s="5" t="s">
        <v>638</v>
      </c>
    </row>
    <row r="68" spans="7:17">
      <c r="G68" s="4">
        <v>3103</v>
      </c>
      <c r="H68" s="4" t="s">
        <v>173</v>
      </c>
      <c r="J68" s="5" t="s">
        <v>174</v>
      </c>
      <c r="P68" s="4">
        <v>9070</v>
      </c>
      <c r="Q68" s="5" t="s">
        <v>639</v>
      </c>
    </row>
    <row r="69" spans="7:17">
      <c r="G69" s="4">
        <v>3104</v>
      </c>
      <c r="H69" s="4" t="s">
        <v>175</v>
      </c>
      <c r="J69" s="5" t="s">
        <v>176</v>
      </c>
      <c r="P69" s="4">
        <v>9080</v>
      </c>
      <c r="Q69" s="5" t="s">
        <v>640</v>
      </c>
    </row>
    <row r="70" spans="7:17">
      <c r="G70" s="4">
        <v>3105</v>
      </c>
      <c r="H70" s="4" t="s">
        <v>177</v>
      </c>
      <c r="J70" s="5" t="s">
        <v>178</v>
      </c>
      <c r="P70" s="4">
        <v>2090</v>
      </c>
      <c r="Q70" s="5" t="s">
        <v>595</v>
      </c>
    </row>
    <row r="71" spans="7:17">
      <c r="G71" s="4">
        <v>3201</v>
      </c>
      <c r="H71" s="4" t="s">
        <v>179</v>
      </c>
      <c r="J71" s="5" t="s">
        <v>180</v>
      </c>
      <c r="P71" s="4">
        <v>2100</v>
      </c>
      <c r="Q71" s="5" t="s">
        <v>596</v>
      </c>
    </row>
    <row r="72" spans="7:17">
      <c r="G72" s="4">
        <v>3202</v>
      </c>
      <c r="H72" s="4" t="s">
        <v>181</v>
      </c>
      <c r="J72" s="5" t="s">
        <v>182</v>
      </c>
      <c r="P72" s="4">
        <v>10010</v>
      </c>
      <c r="Q72" s="5" t="s">
        <v>641</v>
      </c>
    </row>
    <row r="73" spans="7:17">
      <c r="G73" s="4">
        <v>3203</v>
      </c>
      <c r="H73" s="4" t="s">
        <v>183</v>
      </c>
      <c r="J73" s="5" t="s">
        <v>184</v>
      </c>
      <c r="P73" s="4">
        <v>10020</v>
      </c>
      <c r="Q73" s="5" t="s">
        <v>642</v>
      </c>
    </row>
    <row r="74" spans="7:17">
      <c r="G74" s="4">
        <v>3204</v>
      </c>
      <c r="H74" s="4" t="s">
        <v>185</v>
      </c>
      <c r="J74" s="5" t="s">
        <v>186</v>
      </c>
      <c r="P74" s="4">
        <v>10030</v>
      </c>
      <c r="Q74" s="5" t="s">
        <v>643</v>
      </c>
    </row>
    <row r="75" spans="7:17">
      <c r="G75" s="4">
        <v>3205</v>
      </c>
      <c r="H75" s="4" t="s">
        <v>187</v>
      </c>
      <c r="J75" s="5" t="s">
        <v>188</v>
      </c>
      <c r="P75" s="4">
        <v>10040</v>
      </c>
      <c r="Q75" s="5" t="s">
        <v>644</v>
      </c>
    </row>
    <row r="76" spans="7:17">
      <c r="G76" s="4">
        <v>3301</v>
      </c>
      <c r="H76" s="4" t="s">
        <v>189</v>
      </c>
      <c r="J76" s="5" t="s">
        <v>190</v>
      </c>
      <c r="P76" s="4">
        <v>90030</v>
      </c>
      <c r="Q76" s="5" t="s">
        <v>645</v>
      </c>
    </row>
    <row r="77" spans="7:17">
      <c r="G77" s="4">
        <v>3302</v>
      </c>
      <c r="H77" s="4" t="s">
        <v>191</v>
      </c>
      <c r="J77" s="5" t="s">
        <v>192</v>
      </c>
      <c r="P77" s="4">
        <v>11010</v>
      </c>
      <c r="Q77" s="5" t="s">
        <v>646</v>
      </c>
    </row>
    <row r="78" spans="7:17">
      <c r="G78" s="4">
        <v>3303</v>
      </c>
      <c r="H78" s="4" t="s">
        <v>193</v>
      </c>
      <c r="J78" s="5" t="s">
        <v>194</v>
      </c>
      <c r="P78" s="4">
        <v>11020</v>
      </c>
      <c r="Q78" s="5" t="s">
        <v>647</v>
      </c>
    </row>
    <row r="79" spans="7:17">
      <c r="G79" s="4">
        <v>3304</v>
      </c>
      <c r="H79" s="4" t="s">
        <v>195</v>
      </c>
      <c r="J79" s="5" t="s">
        <v>196</v>
      </c>
      <c r="P79" s="4">
        <v>12010</v>
      </c>
      <c r="Q79" s="5" t="s">
        <v>648</v>
      </c>
    </row>
    <row r="80" spans="7:17">
      <c r="G80" s="4">
        <v>3305</v>
      </c>
      <c r="H80" s="4" t="s">
        <v>197</v>
      </c>
      <c r="J80" s="5" t="s">
        <v>198</v>
      </c>
      <c r="P80" s="4">
        <v>12020</v>
      </c>
      <c r="Q80" s="5" t="s">
        <v>649</v>
      </c>
    </row>
    <row r="81" spans="7:17">
      <c r="G81" s="4">
        <v>3401</v>
      </c>
      <c r="H81" s="4" t="s">
        <v>199</v>
      </c>
      <c r="J81" s="5" t="s">
        <v>200</v>
      </c>
      <c r="P81" s="4">
        <v>12030</v>
      </c>
      <c r="Q81" s="5" t="s">
        <v>650</v>
      </c>
    </row>
    <row r="82" spans="7:17">
      <c r="G82" s="4">
        <v>3501</v>
      </c>
      <c r="H82" s="4" t="s">
        <v>575</v>
      </c>
      <c r="J82" s="5" t="s">
        <v>201</v>
      </c>
      <c r="P82" s="4">
        <v>12040</v>
      </c>
      <c r="Q82" s="5" t="s">
        <v>651</v>
      </c>
    </row>
    <row r="83" spans="7:17">
      <c r="G83" s="4">
        <v>3601</v>
      </c>
      <c r="H83" s="4" t="s">
        <v>202</v>
      </c>
      <c r="J83" s="5" t="s">
        <v>203</v>
      </c>
      <c r="P83" s="4">
        <v>13010</v>
      </c>
      <c r="Q83" s="5" t="s">
        <v>652</v>
      </c>
    </row>
    <row r="84" spans="7:17">
      <c r="G84" s="4">
        <v>3602</v>
      </c>
      <c r="H84" s="4" t="s">
        <v>204</v>
      </c>
      <c r="J84" s="5" t="s">
        <v>205</v>
      </c>
      <c r="P84" s="4">
        <v>13020</v>
      </c>
      <c r="Q84" s="5" t="s">
        <v>653</v>
      </c>
    </row>
    <row r="85" spans="7:17">
      <c r="G85" s="4">
        <v>3603</v>
      </c>
      <c r="H85" s="4" t="s">
        <v>206</v>
      </c>
      <c r="J85" s="5" t="s">
        <v>207</v>
      </c>
      <c r="P85" s="4">
        <v>13030</v>
      </c>
      <c r="Q85" s="5" t="s">
        <v>654</v>
      </c>
    </row>
    <row r="86" spans="7:17">
      <c r="G86" s="4">
        <v>3604</v>
      </c>
      <c r="H86" s="4" t="s">
        <v>208</v>
      </c>
      <c r="J86" s="5" t="s">
        <v>209</v>
      </c>
      <c r="P86" s="4">
        <v>13040</v>
      </c>
      <c r="Q86" s="5" t="s">
        <v>655</v>
      </c>
    </row>
    <row r="87" spans="7:17">
      <c r="G87" s="4">
        <v>3605</v>
      </c>
      <c r="H87" s="4" t="s">
        <v>210</v>
      </c>
      <c r="J87" s="5" t="s">
        <v>211</v>
      </c>
      <c r="P87" s="4">
        <v>14010</v>
      </c>
      <c r="Q87" s="5" t="s">
        <v>656</v>
      </c>
    </row>
    <row r="88" spans="7:17">
      <c r="G88" s="4">
        <v>3606</v>
      </c>
      <c r="H88" s="4" t="s">
        <v>212</v>
      </c>
      <c r="J88" s="5" t="s">
        <v>213</v>
      </c>
      <c r="P88" s="4">
        <v>14020</v>
      </c>
      <c r="Q88" s="5" t="s">
        <v>657</v>
      </c>
    </row>
    <row r="89" spans="7:17">
      <c r="G89" s="4">
        <v>3607</v>
      </c>
      <c r="H89" s="4" t="s">
        <v>214</v>
      </c>
      <c r="J89" s="5" t="s">
        <v>215</v>
      </c>
      <c r="P89" s="4">
        <v>14030</v>
      </c>
      <c r="Q89" s="5" t="s">
        <v>658</v>
      </c>
    </row>
    <row r="90" spans="7:17">
      <c r="G90" s="4">
        <v>3701</v>
      </c>
      <c r="H90" s="4" t="s">
        <v>216</v>
      </c>
      <c r="J90" s="5" t="s">
        <v>217</v>
      </c>
      <c r="P90" s="4">
        <v>80040</v>
      </c>
      <c r="Q90" s="5" t="s">
        <v>659</v>
      </c>
    </row>
    <row r="91" spans="7:17">
      <c r="G91" s="4">
        <v>3702</v>
      </c>
      <c r="H91" s="4" t="s">
        <v>218</v>
      </c>
      <c r="J91" s="5" t="s">
        <v>219</v>
      </c>
      <c r="P91" s="4">
        <v>80040</v>
      </c>
      <c r="Q91" s="5" t="s">
        <v>659</v>
      </c>
    </row>
    <row r="92" spans="7:17">
      <c r="G92" s="4">
        <v>3801</v>
      </c>
      <c r="H92" s="4" t="s">
        <v>220</v>
      </c>
      <c r="J92" s="5" t="s">
        <v>221</v>
      </c>
      <c r="P92" s="4">
        <v>15010</v>
      </c>
      <c r="Q92" s="5" t="s">
        <v>660</v>
      </c>
    </row>
    <row r="93" spans="7:17">
      <c r="G93" s="4">
        <v>3802</v>
      </c>
      <c r="H93" s="4" t="s">
        <v>222</v>
      </c>
      <c r="J93" s="5" t="s">
        <v>223</v>
      </c>
      <c r="P93" s="4">
        <v>15020</v>
      </c>
      <c r="Q93" s="5" t="s">
        <v>661</v>
      </c>
    </row>
    <row r="94" spans="7:17">
      <c r="G94" s="4">
        <v>3803</v>
      </c>
      <c r="H94" s="4" t="s">
        <v>224</v>
      </c>
      <c r="J94" s="5" t="s">
        <v>225</v>
      </c>
      <c r="P94" s="4">
        <v>16010</v>
      </c>
      <c r="Q94" s="5" t="s">
        <v>662</v>
      </c>
    </row>
    <row r="95" spans="7:17">
      <c r="G95" s="4">
        <v>3804</v>
      </c>
      <c r="H95" s="4" t="s">
        <v>226</v>
      </c>
      <c r="J95" s="5" t="s">
        <v>227</v>
      </c>
      <c r="P95" s="4">
        <v>17010</v>
      </c>
      <c r="Q95" s="5" t="s">
        <v>663</v>
      </c>
    </row>
    <row r="96" spans="7:17">
      <c r="G96" s="4">
        <v>3805</v>
      </c>
      <c r="H96" s="4" t="s">
        <v>228</v>
      </c>
      <c r="J96" s="5" t="s">
        <v>229</v>
      </c>
      <c r="P96" s="4">
        <v>17020</v>
      </c>
      <c r="Q96" s="5" t="s">
        <v>664</v>
      </c>
    </row>
    <row r="97" spans="7:17">
      <c r="G97" s="4">
        <v>3806</v>
      </c>
      <c r="H97" s="4" t="s">
        <v>230</v>
      </c>
      <c r="J97" s="5" t="s">
        <v>231</v>
      </c>
      <c r="P97" s="4">
        <v>17030</v>
      </c>
      <c r="Q97" s="5" t="s">
        <v>665</v>
      </c>
    </row>
    <row r="98" spans="7:17">
      <c r="G98" s="4">
        <v>3807</v>
      </c>
      <c r="H98" s="4" t="s">
        <v>232</v>
      </c>
      <c r="J98" s="5" t="s">
        <v>233</v>
      </c>
      <c r="P98" s="4">
        <v>17040</v>
      </c>
      <c r="Q98" s="5" t="s">
        <v>666</v>
      </c>
    </row>
    <row r="99" spans="7:17">
      <c r="G99" s="4">
        <v>3901</v>
      </c>
      <c r="H99" s="4" t="s">
        <v>234</v>
      </c>
      <c r="J99" s="5" t="s">
        <v>235</v>
      </c>
      <c r="P99" s="4">
        <v>17050</v>
      </c>
      <c r="Q99" s="5" t="s">
        <v>667</v>
      </c>
    </row>
    <row r="100" spans="7:17">
      <c r="G100" s="4">
        <v>3902</v>
      </c>
      <c r="H100" s="4" t="s">
        <v>236</v>
      </c>
      <c r="J100" s="5" t="s">
        <v>237</v>
      </c>
      <c r="P100" s="4">
        <v>18010</v>
      </c>
      <c r="Q100" s="5" t="s">
        <v>668</v>
      </c>
    </row>
    <row r="101" spans="7:17">
      <c r="G101" s="4">
        <v>3903</v>
      </c>
      <c r="H101" s="4" t="s">
        <v>238</v>
      </c>
      <c r="J101" s="5" t="s">
        <v>239</v>
      </c>
      <c r="P101" s="4">
        <v>18020</v>
      </c>
      <c r="Q101" s="5" t="s">
        <v>669</v>
      </c>
    </row>
    <row r="102" spans="7:17">
      <c r="G102" s="4">
        <v>4001</v>
      </c>
      <c r="H102" s="4" t="s">
        <v>240</v>
      </c>
      <c r="J102" s="5" t="s">
        <v>241</v>
      </c>
      <c r="P102" s="4">
        <v>18030</v>
      </c>
      <c r="Q102" s="5" t="s">
        <v>670</v>
      </c>
    </row>
    <row r="103" spans="7:17">
      <c r="G103" s="4">
        <v>4002</v>
      </c>
      <c r="H103" s="4" t="s">
        <v>242</v>
      </c>
      <c r="J103" s="5" t="s">
        <v>243</v>
      </c>
      <c r="P103" s="4">
        <v>18040</v>
      </c>
      <c r="Q103" s="5" t="s">
        <v>671</v>
      </c>
    </row>
    <row r="104" spans="7:17">
      <c r="G104" s="4">
        <v>4101</v>
      </c>
      <c r="H104" s="4" t="s">
        <v>244</v>
      </c>
      <c r="J104" s="5" t="s">
        <v>245</v>
      </c>
      <c r="P104" s="4">
        <v>19010</v>
      </c>
      <c r="Q104" s="5" t="s">
        <v>672</v>
      </c>
    </row>
    <row r="105" spans="7:17">
      <c r="G105" s="4">
        <v>4102</v>
      </c>
      <c r="H105" s="4" t="s">
        <v>246</v>
      </c>
      <c r="J105" s="5" t="s">
        <v>247</v>
      </c>
      <c r="P105" s="4">
        <v>19020</v>
      </c>
      <c r="Q105" s="5" t="s">
        <v>673</v>
      </c>
    </row>
    <row r="106" spans="7:17">
      <c r="G106" s="4">
        <v>4103</v>
      </c>
      <c r="H106" s="4" t="s">
        <v>248</v>
      </c>
      <c r="J106" s="5" t="s">
        <v>249</v>
      </c>
      <c r="P106" s="4">
        <v>20010</v>
      </c>
      <c r="Q106" s="5" t="s">
        <v>674</v>
      </c>
    </row>
    <row r="107" spans="7:17">
      <c r="G107" s="4">
        <v>4104</v>
      </c>
      <c r="H107" s="4" t="s">
        <v>250</v>
      </c>
      <c r="J107" s="5" t="s">
        <v>251</v>
      </c>
      <c r="P107" s="4">
        <v>20020</v>
      </c>
      <c r="Q107" s="5" t="s">
        <v>675</v>
      </c>
    </row>
    <row r="108" spans="7:17">
      <c r="G108" s="4">
        <v>4201</v>
      </c>
      <c r="H108" s="4" t="s">
        <v>252</v>
      </c>
      <c r="J108" s="5" t="s">
        <v>253</v>
      </c>
      <c r="P108" s="4">
        <v>21010</v>
      </c>
      <c r="Q108" s="5" t="s">
        <v>676</v>
      </c>
    </row>
    <row r="109" spans="7:17">
      <c r="G109" s="4">
        <v>4202</v>
      </c>
      <c r="H109" s="4" t="s">
        <v>254</v>
      </c>
      <c r="J109" s="5" t="s">
        <v>255</v>
      </c>
      <c r="P109" s="4">
        <v>21020</v>
      </c>
      <c r="Q109" s="5" t="s">
        <v>677</v>
      </c>
    </row>
    <row r="110" spans="7:17">
      <c r="G110" s="4">
        <v>4203</v>
      </c>
      <c r="H110" s="4" t="s">
        <v>256</v>
      </c>
      <c r="J110" s="5" t="s">
        <v>257</v>
      </c>
      <c r="P110" s="4">
        <v>21030</v>
      </c>
      <c r="Q110" s="5" t="s">
        <v>678</v>
      </c>
    </row>
    <row r="111" spans="7:17">
      <c r="G111" s="4">
        <v>4204</v>
      </c>
      <c r="H111" s="4" t="s">
        <v>258</v>
      </c>
      <c r="J111" s="5" t="s">
        <v>259</v>
      </c>
      <c r="P111" s="4">
        <v>21040</v>
      </c>
      <c r="Q111" s="5" t="s">
        <v>679</v>
      </c>
    </row>
    <row r="112" spans="7:17">
      <c r="G112" s="4">
        <v>4301</v>
      </c>
      <c r="H112" s="4" t="s">
        <v>260</v>
      </c>
      <c r="J112" s="5" t="s">
        <v>261</v>
      </c>
      <c r="P112" s="4">
        <v>21050</v>
      </c>
      <c r="Q112" s="5" t="s">
        <v>680</v>
      </c>
    </row>
    <row r="113" spans="7:17">
      <c r="G113" s="4">
        <v>4302</v>
      </c>
      <c r="H113" s="4" t="s">
        <v>262</v>
      </c>
      <c r="J113" s="5" t="s">
        <v>263</v>
      </c>
      <c r="P113" s="4">
        <v>21060</v>
      </c>
      <c r="Q113" s="5" t="s">
        <v>681</v>
      </c>
    </row>
    <row r="114" spans="7:17">
      <c r="G114" s="4">
        <v>4303</v>
      </c>
      <c r="H114" s="4" t="s">
        <v>264</v>
      </c>
      <c r="J114" s="5" t="s">
        <v>265</v>
      </c>
      <c r="P114" s="4">
        <v>22010</v>
      </c>
      <c r="Q114" s="5" t="s">
        <v>682</v>
      </c>
    </row>
    <row r="115" spans="7:17">
      <c r="G115" s="4">
        <v>4304</v>
      </c>
      <c r="H115" s="4" t="s">
        <v>266</v>
      </c>
      <c r="J115" s="5" t="s">
        <v>267</v>
      </c>
      <c r="P115" s="4">
        <v>22020</v>
      </c>
      <c r="Q115" s="5" t="s">
        <v>683</v>
      </c>
    </row>
    <row r="116" spans="7:17">
      <c r="G116" s="4">
        <v>4305</v>
      </c>
      <c r="H116" s="4" t="s">
        <v>268</v>
      </c>
      <c r="J116" s="5" t="s">
        <v>269</v>
      </c>
      <c r="P116" s="4">
        <v>22030</v>
      </c>
      <c r="Q116" s="5" t="s">
        <v>684</v>
      </c>
    </row>
    <row r="117" spans="7:17">
      <c r="G117" s="4">
        <v>4306</v>
      </c>
      <c r="H117" s="4" t="s">
        <v>270</v>
      </c>
      <c r="J117" s="5" t="s">
        <v>271</v>
      </c>
      <c r="P117" s="4">
        <v>22040</v>
      </c>
      <c r="Q117" s="5" t="s">
        <v>685</v>
      </c>
    </row>
    <row r="118" spans="7:17">
      <c r="G118" s="4">
        <v>4401</v>
      </c>
      <c r="H118" s="4" t="s">
        <v>272</v>
      </c>
      <c r="J118" s="5" t="s">
        <v>273</v>
      </c>
      <c r="P118" s="4">
        <v>22050</v>
      </c>
      <c r="Q118" s="5" t="s">
        <v>686</v>
      </c>
    </row>
    <row r="119" spans="7:17">
      <c r="G119" s="4">
        <v>4402</v>
      </c>
      <c r="H119" s="4" t="s">
        <v>274</v>
      </c>
      <c r="J119" s="5" t="s">
        <v>275</v>
      </c>
      <c r="P119" s="4">
        <v>22060</v>
      </c>
      <c r="Q119" s="5" t="s">
        <v>687</v>
      </c>
    </row>
    <row r="120" spans="7:17">
      <c r="G120" s="4">
        <v>4403</v>
      </c>
      <c r="H120" s="4" t="s">
        <v>276</v>
      </c>
      <c r="J120" s="5" t="s">
        <v>277</v>
      </c>
      <c r="P120" s="4">
        <v>23010</v>
      </c>
      <c r="Q120" s="5" t="s">
        <v>688</v>
      </c>
    </row>
    <row r="121" spans="7:17">
      <c r="G121" s="4">
        <v>4404</v>
      </c>
      <c r="H121" s="4" t="s">
        <v>278</v>
      </c>
      <c r="J121" s="5" t="s">
        <v>279</v>
      </c>
      <c r="P121" s="4">
        <v>23020</v>
      </c>
      <c r="Q121" s="5" t="s">
        <v>689</v>
      </c>
    </row>
    <row r="122" spans="7:17">
      <c r="G122" s="4">
        <v>4405</v>
      </c>
      <c r="H122" s="4" t="s">
        <v>280</v>
      </c>
      <c r="J122" s="5" t="s">
        <v>281</v>
      </c>
      <c r="P122" s="4">
        <v>23030</v>
      </c>
      <c r="Q122" s="5" t="s">
        <v>690</v>
      </c>
    </row>
    <row r="123" spans="7:17">
      <c r="G123" s="4">
        <v>4406</v>
      </c>
      <c r="H123" s="4" t="s">
        <v>282</v>
      </c>
      <c r="J123" s="5" t="s">
        <v>283</v>
      </c>
      <c r="P123" s="4">
        <v>23040</v>
      </c>
      <c r="Q123" s="5" t="s">
        <v>691</v>
      </c>
    </row>
    <row r="124" spans="7:17">
      <c r="G124" s="4">
        <v>4501</v>
      </c>
      <c r="H124" s="4" t="s">
        <v>284</v>
      </c>
      <c r="J124" s="5" t="s">
        <v>285</v>
      </c>
      <c r="P124" s="4">
        <v>90010</v>
      </c>
      <c r="Q124" s="5" t="s">
        <v>586</v>
      </c>
    </row>
    <row r="125" spans="7:17">
      <c r="G125" s="4">
        <v>4601</v>
      </c>
      <c r="H125" s="4" t="s">
        <v>286</v>
      </c>
      <c r="J125" s="5" t="s">
        <v>287</v>
      </c>
      <c r="P125" s="4">
        <v>24010</v>
      </c>
      <c r="Q125" s="5" t="s">
        <v>692</v>
      </c>
    </row>
    <row r="126" spans="7:17">
      <c r="G126" s="4">
        <v>4701</v>
      </c>
      <c r="H126" s="4" t="s">
        <v>288</v>
      </c>
      <c r="J126" s="5" t="s">
        <v>289</v>
      </c>
      <c r="P126" s="4">
        <v>24020</v>
      </c>
      <c r="Q126" s="5" t="s">
        <v>693</v>
      </c>
    </row>
    <row r="127" spans="7:17">
      <c r="G127" s="4">
        <v>4702</v>
      </c>
      <c r="H127" s="4" t="s">
        <v>290</v>
      </c>
      <c r="J127" s="5" t="s">
        <v>291</v>
      </c>
      <c r="P127" s="4">
        <v>25010</v>
      </c>
      <c r="Q127" s="5" t="s">
        <v>694</v>
      </c>
    </row>
    <row r="128" spans="7:17">
      <c r="G128" s="4">
        <v>4703</v>
      </c>
      <c r="H128" s="4" t="s">
        <v>292</v>
      </c>
      <c r="J128" s="5" t="s">
        <v>293</v>
      </c>
      <c r="P128" s="4">
        <v>25020</v>
      </c>
      <c r="Q128" s="5" t="s">
        <v>695</v>
      </c>
    </row>
    <row r="129" spans="7:17">
      <c r="G129" s="4">
        <v>4704</v>
      </c>
      <c r="H129" s="4" t="s">
        <v>294</v>
      </c>
      <c r="J129" s="5" t="s">
        <v>295</v>
      </c>
      <c r="P129" s="4">
        <v>25030</v>
      </c>
      <c r="Q129" s="5" t="s">
        <v>696</v>
      </c>
    </row>
    <row r="130" spans="7:17">
      <c r="G130" s="4">
        <v>4705</v>
      </c>
      <c r="H130" s="4" t="s">
        <v>296</v>
      </c>
      <c r="J130" s="5" t="s">
        <v>297</v>
      </c>
      <c r="P130" s="4">
        <v>26010</v>
      </c>
      <c r="Q130" s="5" t="s">
        <v>697</v>
      </c>
    </row>
    <row r="131" spans="7:17">
      <c r="G131" s="4">
        <v>4801</v>
      </c>
      <c r="H131" s="4" t="s">
        <v>298</v>
      </c>
      <c r="J131" s="5" t="s">
        <v>299</v>
      </c>
      <c r="P131" s="4">
        <v>26020</v>
      </c>
      <c r="Q131" s="5" t="s">
        <v>698</v>
      </c>
    </row>
    <row r="132" spans="7:17">
      <c r="G132" s="4">
        <v>4901</v>
      </c>
      <c r="H132" s="4" t="s">
        <v>300</v>
      </c>
      <c r="J132" s="5" t="s">
        <v>301</v>
      </c>
      <c r="P132" s="4">
        <v>26030</v>
      </c>
      <c r="Q132" s="5" t="s">
        <v>699</v>
      </c>
    </row>
    <row r="133" spans="7:17">
      <c r="G133" s="4">
        <v>4902</v>
      </c>
      <c r="H133" s="4" t="s">
        <v>302</v>
      </c>
      <c r="J133" s="5" t="s">
        <v>303</v>
      </c>
      <c r="P133" s="4">
        <v>26040</v>
      </c>
      <c r="Q133" s="5" t="s">
        <v>700</v>
      </c>
    </row>
    <row r="134" spans="7:17">
      <c r="G134" s="4">
        <v>4903</v>
      </c>
      <c r="H134" s="4" t="s">
        <v>304</v>
      </c>
      <c r="J134" s="5" t="s">
        <v>305</v>
      </c>
      <c r="P134" s="4">
        <v>26050</v>
      </c>
      <c r="Q134" s="5" t="s">
        <v>701</v>
      </c>
    </row>
    <row r="135" spans="7:17">
      <c r="G135" s="4">
        <v>4904</v>
      </c>
      <c r="H135" s="4" t="s">
        <v>306</v>
      </c>
      <c r="J135" s="5" t="s">
        <v>307</v>
      </c>
      <c r="P135" s="4">
        <v>26060</v>
      </c>
      <c r="Q135" s="5" t="s">
        <v>702</v>
      </c>
    </row>
    <row r="136" spans="7:17">
      <c r="G136" s="4">
        <v>4905</v>
      </c>
      <c r="H136" s="4" t="s">
        <v>308</v>
      </c>
      <c r="J136" s="5" t="s">
        <v>309</v>
      </c>
      <c r="P136" s="4">
        <v>27010</v>
      </c>
      <c r="Q136" s="5" t="s">
        <v>703</v>
      </c>
    </row>
    <row r="137" spans="7:17">
      <c r="G137" s="4">
        <v>4906</v>
      </c>
      <c r="H137" s="4" t="s">
        <v>310</v>
      </c>
      <c r="J137" s="5" t="s">
        <v>311</v>
      </c>
      <c r="P137" s="4">
        <v>27020</v>
      </c>
      <c r="Q137" s="5" t="s">
        <v>704</v>
      </c>
    </row>
    <row r="138" spans="7:17">
      <c r="G138" s="4">
        <v>5001</v>
      </c>
      <c r="H138" s="4" t="s">
        <v>312</v>
      </c>
      <c r="J138" s="5" t="s">
        <v>313</v>
      </c>
      <c r="P138" s="4">
        <v>27030</v>
      </c>
      <c r="Q138" s="5" t="s">
        <v>705</v>
      </c>
    </row>
    <row r="139" spans="7:17">
      <c r="G139" s="4">
        <v>5002</v>
      </c>
      <c r="H139" s="4" t="s">
        <v>314</v>
      </c>
      <c r="J139" s="5" t="s">
        <v>315</v>
      </c>
      <c r="P139" s="4">
        <v>27040</v>
      </c>
      <c r="Q139" s="5" t="s">
        <v>706</v>
      </c>
    </row>
    <row r="140" spans="7:17">
      <c r="G140" s="4">
        <v>5003</v>
      </c>
      <c r="H140" s="4" t="s">
        <v>316</v>
      </c>
      <c r="J140" s="5" t="s">
        <v>317</v>
      </c>
      <c r="P140" s="4">
        <v>28010</v>
      </c>
      <c r="Q140" s="5" t="s">
        <v>707</v>
      </c>
    </row>
    <row r="141" spans="7:17">
      <c r="G141" s="4">
        <v>5004</v>
      </c>
      <c r="H141" s="4" t="s">
        <v>318</v>
      </c>
      <c r="J141" s="5" t="s">
        <v>319</v>
      </c>
      <c r="P141" s="4">
        <v>28020</v>
      </c>
      <c r="Q141" s="5" t="s">
        <v>708</v>
      </c>
    </row>
    <row r="142" spans="7:17">
      <c r="G142" s="4">
        <v>5005</v>
      </c>
      <c r="H142" s="4" t="s">
        <v>320</v>
      </c>
      <c r="J142" s="5" t="s">
        <v>321</v>
      </c>
      <c r="P142" s="4">
        <v>28030</v>
      </c>
      <c r="Q142" s="5" t="s">
        <v>709</v>
      </c>
    </row>
    <row r="143" spans="7:17">
      <c r="G143" s="4">
        <v>5006</v>
      </c>
      <c r="H143" s="4" t="s">
        <v>322</v>
      </c>
      <c r="J143" s="5" t="s">
        <v>323</v>
      </c>
      <c r="P143" s="4">
        <v>28040</v>
      </c>
      <c r="Q143" s="5" t="s">
        <v>710</v>
      </c>
    </row>
    <row r="144" spans="7:17">
      <c r="G144" s="4">
        <v>5007</v>
      </c>
      <c r="H144" s="4" t="s">
        <v>324</v>
      </c>
      <c r="J144" s="5" t="s">
        <v>325</v>
      </c>
      <c r="P144" s="4">
        <v>28050</v>
      </c>
      <c r="Q144" s="5" t="s">
        <v>711</v>
      </c>
    </row>
    <row r="145" spans="7:17">
      <c r="G145" s="4">
        <v>5101</v>
      </c>
      <c r="H145" s="4" t="s">
        <v>326</v>
      </c>
      <c r="J145" s="5" t="s">
        <v>327</v>
      </c>
      <c r="P145" s="4">
        <v>29010</v>
      </c>
      <c r="Q145" s="5" t="s">
        <v>712</v>
      </c>
    </row>
    <row r="146" spans="7:17">
      <c r="G146" s="4">
        <v>5201</v>
      </c>
      <c r="H146" s="4" t="s">
        <v>328</v>
      </c>
      <c r="J146" s="5" t="s">
        <v>329</v>
      </c>
      <c r="P146" s="4">
        <v>29020</v>
      </c>
      <c r="Q146" s="5" t="s">
        <v>713</v>
      </c>
    </row>
    <row r="147" spans="7:17">
      <c r="G147" s="4">
        <v>5202</v>
      </c>
      <c r="H147" s="4" t="s">
        <v>330</v>
      </c>
      <c r="J147" s="5" t="s">
        <v>331</v>
      </c>
      <c r="P147" s="4">
        <v>29030</v>
      </c>
      <c r="Q147" s="5" t="s">
        <v>714</v>
      </c>
    </row>
    <row r="148" spans="7:17">
      <c r="G148" s="4">
        <v>5203</v>
      </c>
      <c r="H148" s="4" t="s">
        <v>332</v>
      </c>
      <c r="J148" s="5" t="s">
        <v>333</v>
      </c>
      <c r="P148" s="4">
        <v>30010</v>
      </c>
      <c r="Q148" s="5" t="s">
        <v>715</v>
      </c>
    </row>
    <row r="149" spans="7:17">
      <c r="G149" s="4">
        <v>5301</v>
      </c>
      <c r="H149" s="4" t="s">
        <v>334</v>
      </c>
      <c r="J149" s="5" t="s">
        <v>335</v>
      </c>
      <c r="P149" s="4">
        <v>30020</v>
      </c>
      <c r="Q149" s="5" t="s">
        <v>716</v>
      </c>
    </row>
    <row r="150" spans="7:17">
      <c r="G150" s="4">
        <v>5302</v>
      </c>
      <c r="H150" s="4" t="s">
        <v>336</v>
      </c>
      <c r="J150" s="5" t="s">
        <v>337</v>
      </c>
      <c r="P150" s="4">
        <v>31010</v>
      </c>
      <c r="Q150" s="5" t="s">
        <v>717</v>
      </c>
    </row>
    <row r="151" spans="7:17">
      <c r="G151" s="4">
        <v>5303</v>
      </c>
      <c r="H151" s="4" t="s">
        <v>338</v>
      </c>
      <c r="J151" s="5" t="s">
        <v>339</v>
      </c>
      <c r="P151" s="4">
        <v>31020</v>
      </c>
      <c r="Q151" s="5" t="s">
        <v>718</v>
      </c>
    </row>
    <row r="152" spans="7:17">
      <c r="G152" s="4">
        <v>5304</v>
      </c>
      <c r="H152" s="4" t="s">
        <v>340</v>
      </c>
      <c r="J152" s="5" t="s">
        <v>341</v>
      </c>
      <c r="P152" s="4">
        <v>90110</v>
      </c>
      <c r="Q152" s="5" t="s">
        <v>719</v>
      </c>
    </row>
    <row r="153" spans="7:17">
      <c r="G153" s="4">
        <v>5305</v>
      </c>
      <c r="H153" s="4" t="s">
        <v>342</v>
      </c>
      <c r="J153" s="5" t="s">
        <v>343</v>
      </c>
      <c r="P153" s="4">
        <v>90120</v>
      </c>
      <c r="Q153" s="5" t="s">
        <v>720</v>
      </c>
    </row>
    <row r="154" spans="7:17">
      <c r="G154" s="4">
        <v>5306</v>
      </c>
      <c r="H154" s="4" t="s">
        <v>344</v>
      </c>
      <c r="J154" s="5" t="s">
        <v>345</v>
      </c>
      <c r="P154" s="4">
        <v>90130</v>
      </c>
      <c r="Q154" s="5" t="s">
        <v>721</v>
      </c>
    </row>
    <row r="155" spans="7:17">
      <c r="G155" s="4">
        <v>5307</v>
      </c>
      <c r="H155" s="4" t="s">
        <v>346</v>
      </c>
      <c r="J155" s="5" t="s">
        <v>347</v>
      </c>
      <c r="P155" s="4">
        <v>90140</v>
      </c>
      <c r="Q155" s="5" t="s">
        <v>722</v>
      </c>
    </row>
    <row r="156" spans="7:17">
      <c r="G156" s="4">
        <v>5401</v>
      </c>
      <c r="H156" s="4" t="s">
        <v>348</v>
      </c>
      <c r="J156" s="5" t="s">
        <v>349</v>
      </c>
      <c r="P156" s="4">
        <v>90150</v>
      </c>
      <c r="Q156" s="5" t="s">
        <v>723</v>
      </c>
    </row>
    <row r="157" spans="7:17">
      <c r="G157" s="4">
        <v>5402</v>
      </c>
      <c r="H157" s="4" t="s">
        <v>350</v>
      </c>
      <c r="J157" s="5" t="s">
        <v>351</v>
      </c>
      <c r="P157" s="4">
        <v>32010</v>
      </c>
      <c r="Q157" s="5" t="s">
        <v>724</v>
      </c>
    </row>
    <row r="158" spans="7:17">
      <c r="G158" s="4">
        <v>5403</v>
      </c>
      <c r="H158" s="4" t="s">
        <v>352</v>
      </c>
      <c r="J158" s="5" t="s">
        <v>353</v>
      </c>
      <c r="P158" s="4">
        <v>32020</v>
      </c>
      <c r="Q158" s="5" t="s">
        <v>725</v>
      </c>
    </row>
    <row r="159" spans="7:17">
      <c r="G159" s="4">
        <v>5404</v>
      </c>
      <c r="H159" s="4" t="s">
        <v>354</v>
      </c>
      <c r="J159" s="5" t="s">
        <v>355</v>
      </c>
      <c r="P159" s="4">
        <v>33010</v>
      </c>
      <c r="Q159" s="5" t="s">
        <v>726</v>
      </c>
    </row>
    <row r="160" spans="7:17">
      <c r="G160" s="4">
        <v>5501</v>
      </c>
      <c r="H160" s="4" t="s">
        <v>356</v>
      </c>
      <c r="J160" s="5" t="s">
        <v>357</v>
      </c>
      <c r="P160" s="4">
        <v>33020</v>
      </c>
      <c r="Q160" s="5" t="s">
        <v>727</v>
      </c>
    </row>
    <row r="161" spans="7:17">
      <c r="G161" s="4">
        <v>5502</v>
      </c>
      <c r="H161" s="4" t="s">
        <v>358</v>
      </c>
      <c r="J161" s="5" t="s">
        <v>359</v>
      </c>
      <c r="P161" s="4">
        <v>34010</v>
      </c>
      <c r="Q161" s="5" t="s">
        <v>728</v>
      </c>
    </row>
    <row r="162" spans="7:17">
      <c r="G162" s="4">
        <v>5503</v>
      </c>
      <c r="H162" s="4" t="s">
        <v>360</v>
      </c>
      <c r="J162" s="5" t="s">
        <v>361</v>
      </c>
      <c r="P162" s="4">
        <v>34020</v>
      </c>
      <c r="Q162" s="5" t="s">
        <v>729</v>
      </c>
    </row>
    <row r="163" spans="7:17">
      <c r="G163" s="4">
        <v>5504</v>
      </c>
      <c r="H163" s="4" t="s">
        <v>362</v>
      </c>
      <c r="J163" s="5" t="s">
        <v>363</v>
      </c>
      <c r="P163" s="4">
        <v>34030</v>
      </c>
      <c r="Q163" s="5" t="s">
        <v>730</v>
      </c>
    </row>
    <row r="164" spans="7:17">
      <c r="G164" s="4">
        <v>5505</v>
      </c>
      <c r="H164" s="4" t="s">
        <v>364</v>
      </c>
      <c r="J164" s="5" t="s">
        <v>365</v>
      </c>
      <c r="P164" s="4">
        <v>35010</v>
      </c>
      <c r="Q164" s="5" t="s">
        <v>731</v>
      </c>
    </row>
    <row r="165" spans="7:17">
      <c r="G165" s="4">
        <v>5506</v>
      </c>
      <c r="H165" s="4" t="s">
        <v>366</v>
      </c>
      <c r="J165" s="5" t="s">
        <v>367</v>
      </c>
      <c r="P165" s="4">
        <v>35020</v>
      </c>
      <c r="Q165" s="5" t="s">
        <v>732</v>
      </c>
    </row>
    <row r="166" spans="7:17">
      <c r="G166" s="4">
        <v>5507</v>
      </c>
      <c r="H166" s="4" t="s">
        <v>368</v>
      </c>
      <c r="J166" s="5" t="s">
        <v>369</v>
      </c>
      <c r="P166" s="4">
        <v>35030</v>
      </c>
      <c r="Q166" s="5" t="s">
        <v>733</v>
      </c>
    </row>
    <row r="167" spans="7:17">
      <c r="G167" s="4">
        <v>5601</v>
      </c>
      <c r="H167" s="4" t="s">
        <v>370</v>
      </c>
      <c r="J167" s="5" t="s">
        <v>371</v>
      </c>
      <c r="P167" s="4">
        <v>36010</v>
      </c>
      <c r="Q167" s="5" t="s">
        <v>734</v>
      </c>
    </row>
    <row r="168" spans="7:17">
      <c r="G168" s="4">
        <v>5602</v>
      </c>
      <c r="H168" s="4" t="s">
        <v>372</v>
      </c>
      <c r="J168" s="5" t="s">
        <v>373</v>
      </c>
      <c r="P168" s="4">
        <v>36020</v>
      </c>
      <c r="Q168" s="5" t="s">
        <v>735</v>
      </c>
    </row>
    <row r="169" spans="7:17">
      <c r="G169" s="4">
        <v>5603</v>
      </c>
      <c r="H169" s="4" t="s">
        <v>374</v>
      </c>
      <c r="J169" s="5" t="s">
        <v>375</v>
      </c>
      <c r="P169" s="4">
        <v>37010</v>
      </c>
      <c r="Q169" s="5" t="s">
        <v>736</v>
      </c>
    </row>
    <row r="170" spans="7:17">
      <c r="G170" s="4">
        <v>5604</v>
      </c>
      <c r="H170" s="4" t="s">
        <v>376</v>
      </c>
      <c r="J170" s="5" t="s">
        <v>377</v>
      </c>
      <c r="P170" s="4">
        <v>37020</v>
      </c>
      <c r="Q170" s="5" t="s">
        <v>737</v>
      </c>
    </row>
    <row r="171" spans="7:17">
      <c r="G171" s="4">
        <v>5605</v>
      </c>
      <c r="H171" s="4" t="s">
        <v>378</v>
      </c>
      <c r="J171" s="5" t="s">
        <v>379</v>
      </c>
      <c r="P171" s="4">
        <v>37030</v>
      </c>
      <c r="Q171" s="5" t="s">
        <v>738</v>
      </c>
    </row>
    <row r="172" spans="7:17">
      <c r="G172" s="4">
        <v>5606</v>
      </c>
      <c r="H172" s="4" t="s">
        <v>380</v>
      </c>
      <c r="J172" s="5" t="s">
        <v>381</v>
      </c>
      <c r="P172" s="4">
        <v>38010</v>
      </c>
      <c r="Q172" s="5" t="s">
        <v>739</v>
      </c>
    </row>
    <row r="173" spans="7:17">
      <c r="G173" s="4">
        <v>5701</v>
      </c>
      <c r="H173" s="4" t="s">
        <v>382</v>
      </c>
      <c r="J173" s="5" t="s">
        <v>383</v>
      </c>
      <c r="P173" s="4">
        <v>38020</v>
      </c>
      <c r="Q173" s="5" t="s">
        <v>740</v>
      </c>
    </row>
    <row r="174" spans="7:17">
      <c r="G174" s="4">
        <v>5702</v>
      </c>
      <c r="H174" s="4" t="s">
        <v>384</v>
      </c>
      <c r="J174" s="5" t="s">
        <v>385</v>
      </c>
      <c r="P174" s="4">
        <v>38030</v>
      </c>
      <c r="Q174" s="5" t="s">
        <v>741</v>
      </c>
    </row>
    <row r="175" spans="7:17">
      <c r="G175" s="4">
        <v>5703</v>
      </c>
      <c r="H175" s="4" t="s">
        <v>386</v>
      </c>
      <c r="J175" s="5" t="s">
        <v>387</v>
      </c>
      <c r="P175" s="4">
        <v>38040</v>
      </c>
      <c r="Q175" s="5" t="s">
        <v>742</v>
      </c>
    </row>
    <row r="176" spans="7:17">
      <c r="G176" s="4">
        <v>5704</v>
      </c>
      <c r="H176" s="4" t="s">
        <v>388</v>
      </c>
      <c r="J176" s="5" t="s">
        <v>389</v>
      </c>
      <c r="P176" s="4">
        <v>38050</v>
      </c>
      <c r="Q176" s="5" t="s">
        <v>743</v>
      </c>
    </row>
    <row r="177" spans="7:17">
      <c r="G177" s="4">
        <v>5705</v>
      </c>
      <c r="H177" s="4" t="s">
        <v>390</v>
      </c>
      <c r="J177" s="5" t="s">
        <v>391</v>
      </c>
      <c r="P177" s="4">
        <v>38060</v>
      </c>
      <c r="Q177" s="5" t="s">
        <v>744</v>
      </c>
    </row>
    <row r="178" spans="7:17">
      <c r="G178" s="4">
        <v>5706</v>
      </c>
      <c r="H178" s="4" t="s">
        <v>392</v>
      </c>
      <c r="J178" s="5" t="s">
        <v>393</v>
      </c>
      <c r="P178" s="4">
        <v>39010</v>
      </c>
      <c r="Q178" s="5" t="s">
        <v>745</v>
      </c>
    </row>
    <row r="179" spans="7:17">
      <c r="G179" s="4">
        <v>5801</v>
      </c>
      <c r="H179" s="4" t="s">
        <v>394</v>
      </c>
      <c r="J179" s="5" t="s">
        <v>395</v>
      </c>
      <c r="P179" s="4">
        <v>39020</v>
      </c>
      <c r="Q179" s="5" t="s">
        <v>746</v>
      </c>
    </row>
    <row r="180" spans="7:17">
      <c r="G180" s="4">
        <v>5802</v>
      </c>
      <c r="H180" s="4" t="s">
        <v>396</v>
      </c>
      <c r="J180" s="5" t="s">
        <v>397</v>
      </c>
      <c r="P180" s="4">
        <v>39030</v>
      </c>
      <c r="Q180" s="5" t="s">
        <v>747</v>
      </c>
    </row>
    <row r="181" spans="7:17">
      <c r="G181" s="4">
        <v>5803</v>
      </c>
      <c r="H181" s="4" t="s">
        <v>398</v>
      </c>
      <c r="J181" s="5" t="s">
        <v>399</v>
      </c>
      <c r="P181" s="4">
        <v>39040</v>
      </c>
      <c r="Q181" s="5" t="s">
        <v>748</v>
      </c>
    </row>
    <row r="182" spans="7:17">
      <c r="G182" s="4">
        <v>5804</v>
      </c>
      <c r="H182" s="4" t="s">
        <v>400</v>
      </c>
      <c r="J182" s="5" t="s">
        <v>401</v>
      </c>
      <c r="P182" s="4">
        <v>39050</v>
      </c>
      <c r="Q182" s="5" t="s">
        <v>749</v>
      </c>
    </row>
    <row r="183" spans="7:17">
      <c r="G183" s="4">
        <v>5901</v>
      </c>
      <c r="H183" s="4" t="s">
        <v>402</v>
      </c>
      <c r="J183" s="5" t="s">
        <v>403</v>
      </c>
      <c r="P183" s="4">
        <v>39060</v>
      </c>
      <c r="Q183" s="5" t="s">
        <v>750</v>
      </c>
    </row>
    <row r="184" spans="7:17">
      <c r="G184" s="4">
        <v>5902</v>
      </c>
      <c r="H184" s="4" t="s">
        <v>404</v>
      </c>
      <c r="J184" s="5" t="s">
        <v>405</v>
      </c>
      <c r="P184" s="4">
        <v>39070</v>
      </c>
      <c r="Q184" s="5" t="s">
        <v>751</v>
      </c>
    </row>
    <row r="185" spans="7:17">
      <c r="G185" s="4">
        <v>5903</v>
      </c>
      <c r="H185" s="4" t="s">
        <v>406</v>
      </c>
      <c r="J185" s="5" t="s">
        <v>407</v>
      </c>
      <c r="P185" s="4">
        <v>40010</v>
      </c>
      <c r="Q185" s="5" t="s">
        <v>752</v>
      </c>
    </row>
    <row r="186" spans="7:17">
      <c r="G186" s="4">
        <v>5904</v>
      </c>
      <c r="H186" s="4" t="s">
        <v>408</v>
      </c>
      <c r="J186" s="5" t="s">
        <v>409</v>
      </c>
      <c r="P186" s="4">
        <v>40020</v>
      </c>
      <c r="Q186" s="5" t="s">
        <v>753</v>
      </c>
    </row>
    <row r="187" spans="7:17">
      <c r="G187" s="4">
        <v>5905</v>
      </c>
      <c r="H187" s="4" t="s">
        <v>410</v>
      </c>
      <c r="J187" s="5" t="s">
        <v>411</v>
      </c>
      <c r="P187" s="4">
        <v>40030</v>
      </c>
      <c r="Q187" s="5" t="s">
        <v>754</v>
      </c>
    </row>
    <row r="188" spans="7:17">
      <c r="G188" s="4">
        <v>5906</v>
      </c>
      <c r="H188" s="4" t="s">
        <v>412</v>
      </c>
      <c r="J188" s="5" t="s">
        <v>413</v>
      </c>
      <c r="P188" s="4">
        <v>40040</v>
      </c>
      <c r="Q188" s="5" t="s">
        <v>755</v>
      </c>
    </row>
    <row r="189" spans="7:17">
      <c r="G189" s="4">
        <v>6001</v>
      </c>
      <c r="H189" s="4" t="s">
        <v>414</v>
      </c>
      <c r="J189" s="5" t="s">
        <v>415</v>
      </c>
      <c r="P189" s="4">
        <v>41010</v>
      </c>
      <c r="Q189" s="5" t="s">
        <v>756</v>
      </c>
    </row>
    <row r="190" spans="7:17">
      <c r="G190" s="4">
        <v>6002</v>
      </c>
      <c r="H190" s="4" t="s">
        <v>416</v>
      </c>
      <c r="J190" s="5" t="s">
        <v>417</v>
      </c>
      <c r="P190" s="4">
        <v>41020</v>
      </c>
      <c r="Q190" s="5" t="s">
        <v>757</v>
      </c>
    </row>
    <row r="191" spans="7:17">
      <c r="G191" s="4">
        <v>6003</v>
      </c>
      <c r="H191" s="4" t="s">
        <v>418</v>
      </c>
      <c r="J191" s="5" t="s">
        <v>419</v>
      </c>
      <c r="P191" s="4">
        <v>41030</v>
      </c>
      <c r="Q191" s="5" t="s">
        <v>758</v>
      </c>
    </row>
    <row r="192" spans="7:17">
      <c r="G192" s="4">
        <v>6004</v>
      </c>
      <c r="H192" s="4" t="s">
        <v>420</v>
      </c>
      <c r="J192" s="5" t="s">
        <v>421</v>
      </c>
      <c r="P192" s="4">
        <v>41040</v>
      </c>
      <c r="Q192" s="5" t="s">
        <v>759</v>
      </c>
    </row>
    <row r="193" spans="7:17">
      <c r="G193" s="4">
        <v>6101</v>
      </c>
      <c r="H193" s="4" t="s">
        <v>422</v>
      </c>
      <c r="J193" s="5" t="s">
        <v>423</v>
      </c>
      <c r="P193" s="4">
        <v>41050</v>
      </c>
      <c r="Q193" s="5" t="s">
        <v>760</v>
      </c>
    </row>
    <row r="194" spans="7:17">
      <c r="G194" s="4">
        <v>6102</v>
      </c>
      <c r="H194" s="4" t="s">
        <v>424</v>
      </c>
      <c r="J194" s="5" t="s">
        <v>425</v>
      </c>
      <c r="P194" s="4">
        <v>42010</v>
      </c>
      <c r="Q194" s="5" t="s">
        <v>761</v>
      </c>
    </row>
    <row r="195" spans="7:17">
      <c r="G195" s="4">
        <v>6103</v>
      </c>
      <c r="H195" s="4" t="s">
        <v>426</v>
      </c>
      <c r="J195" s="5" t="s">
        <v>427</v>
      </c>
      <c r="P195" s="4">
        <v>42020</v>
      </c>
      <c r="Q195" s="5" t="s">
        <v>762</v>
      </c>
    </row>
    <row r="196" spans="7:17">
      <c r="G196" s="4">
        <v>6104</v>
      </c>
      <c r="H196" s="4" t="s">
        <v>428</v>
      </c>
      <c r="J196" s="5" t="s">
        <v>429</v>
      </c>
      <c r="P196" s="4">
        <v>42030</v>
      </c>
      <c r="Q196" s="5" t="s">
        <v>763</v>
      </c>
    </row>
    <row r="197" spans="7:17">
      <c r="G197" s="4">
        <v>6105</v>
      </c>
      <c r="H197" s="4" t="s">
        <v>430</v>
      </c>
      <c r="J197" s="5" t="s">
        <v>431</v>
      </c>
      <c r="P197" s="4">
        <v>42040</v>
      </c>
      <c r="Q197" s="5" t="s">
        <v>764</v>
      </c>
    </row>
    <row r="198" spans="7:17">
      <c r="G198" s="4">
        <v>6106</v>
      </c>
      <c r="H198" s="4" t="s">
        <v>432</v>
      </c>
      <c r="J198" s="5" t="s">
        <v>433</v>
      </c>
      <c r="P198" s="4">
        <v>43010</v>
      </c>
      <c r="Q198" s="5" t="s">
        <v>765</v>
      </c>
    </row>
    <row r="199" spans="7:17">
      <c r="G199" s="4">
        <v>6201</v>
      </c>
      <c r="H199" s="4" t="s">
        <v>434</v>
      </c>
      <c r="J199" s="5" t="s">
        <v>435</v>
      </c>
      <c r="P199" s="4">
        <v>43020</v>
      </c>
      <c r="Q199" s="5" t="s">
        <v>766</v>
      </c>
    </row>
    <row r="200" spans="7:17">
      <c r="G200" s="4">
        <v>6202</v>
      </c>
      <c r="H200" s="4" t="s">
        <v>436</v>
      </c>
      <c r="J200" s="5" t="s">
        <v>437</v>
      </c>
      <c r="P200" s="4">
        <v>43030</v>
      </c>
      <c r="Q200" s="5" t="s">
        <v>767</v>
      </c>
    </row>
    <row r="201" spans="7:17">
      <c r="G201" s="4">
        <v>6203</v>
      </c>
      <c r="H201" s="4" t="s">
        <v>438</v>
      </c>
      <c r="J201" s="5" t="s">
        <v>439</v>
      </c>
      <c r="P201" s="4">
        <v>43040</v>
      </c>
      <c r="Q201" s="5" t="s">
        <v>768</v>
      </c>
    </row>
    <row r="202" spans="7:17">
      <c r="G202" s="4">
        <v>6301</v>
      </c>
      <c r="H202" s="4" t="s">
        <v>440</v>
      </c>
      <c r="J202" s="5" t="s">
        <v>441</v>
      </c>
      <c r="P202" s="4">
        <v>43050</v>
      </c>
      <c r="Q202" s="5" t="s">
        <v>769</v>
      </c>
    </row>
    <row r="203" spans="7:17">
      <c r="G203" s="4">
        <v>6401</v>
      </c>
      <c r="H203" s="4" t="s">
        <v>442</v>
      </c>
      <c r="J203" s="5" t="s">
        <v>443</v>
      </c>
      <c r="P203" s="4">
        <v>43060</v>
      </c>
      <c r="Q203" s="5" t="s">
        <v>770</v>
      </c>
    </row>
    <row r="204" spans="7:17">
      <c r="G204" s="4">
        <v>6402</v>
      </c>
      <c r="H204" s="4" t="s">
        <v>444</v>
      </c>
      <c r="J204" s="5" t="s">
        <v>445</v>
      </c>
      <c r="P204" s="4">
        <v>44010</v>
      </c>
      <c r="Q204" s="5" t="s">
        <v>771</v>
      </c>
    </row>
    <row r="205" spans="7:17">
      <c r="G205" s="4">
        <v>6403</v>
      </c>
      <c r="H205" s="4" t="s">
        <v>446</v>
      </c>
      <c r="J205" s="5" t="s">
        <v>447</v>
      </c>
      <c r="P205" s="4">
        <v>44020</v>
      </c>
      <c r="Q205" s="5" t="s">
        <v>772</v>
      </c>
    </row>
    <row r="206" spans="7:17">
      <c r="G206" s="4">
        <v>6501</v>
      </c>
      <c r="H206" s="4" t="s">
        <v>448</v>
      </c>
      <c r="J206" s="5" t="s">
        <v>449</v>
      </c>
      <c r="P206" s="4">
        <v>44030</v>
      </c>
      <c r="Q206" s="5" t="s">
        <v>773</v>
      </c>
    </row>
    <row r="207" spans="7:17">
      <c r="G207" s="4">
        <v>6502</v>
      </c>
      <c r="H207" s="4" t="s">
        <v>450</v>
      </c>
      <c r="J207" s="5" t="s">
        <v>451</v>
      </c>
      <c r="P207" s="4">
        <v>44040</v>
      </c>
      <c r="Q207" s="5" t="s">
        <v>774</v>
      </c>
    </row>
    <row r="208" spans="7:17">
      <c r="G208" s="4">
        <v>6503</v>
      </c>
      <c r="H208" s="4" t="s">
        <v>452</v>
      </c>
      <c r="J208" s="5" t="s">
        <v>453</v>
      </c>
      <c r="P208" s="4">
        <v>44050</v>
      </c>
      <c r="Q208" s="5" t="s">
        <v>775</v>
      </c>
    </row>
    <row r="209" spans="7:17">
      <c r="G209" s="4">
        <v>6601</v>
      </c>
      <c r="H209" s="4" t="s">
        <v>454</v>
      </c>
      <c r="J209" s="5" t="s">
        <v>455</v>
      </c>
      <c r="P209" s="4">
        <v>45010</v>
      </c>
      <c r="Q209" s="5" t="s">
        <v>776</v>
      </c>
    </row>
    <row r="210" spans="7:17">
      <c r="G210" s="4">
        <v>6701</v>
      </c>
      <c r="H210" s="4" t="s">
        <v>456</v>
      </c>
      <c r="J210" s="5" t="s">
        <v>457</v>
      </c>
      <c r="P210" s="4">
        <v>45020</v>
      </c>
      <c r="Q210" s="5" t="s">
        <v>777</v>
      </c>
    </row>
    <row r="211" spans="7:17">
      <c r="G211" s="4">
        <v>6702</v>
      </c>
      <c r="H211" s="4" t="s">
        <v>458</v>
      </c>
      <c r="J211" s="5" t="s">
        <v>459</v>
      </c>
      <c r="P211" s="4">
        <v>45030</v>
      </c>
      <c r="Q211" s="5" t="s">
        <v>778</v>
      </c>
    </row>
    <row r="212" spans="7:17">
      <c r="G212" s="4">
        <v>6703</v>
      </c>
      <c r="H212" s="4" t="s">
        <v>460</v>
      </c>
      <c r="P212" s="4">
        <v>45040</v>
      </c>
      <c r="Q212" s="5" t="s">
        <v>779</v>
      </c>
    </row>
    <row r="213" spans="7:17">
      <c r="G213" s="4">
        <v>6704</v>
      </c>
      <c r="H213" s="4" t="s">
        <v>461</v>
      </c>
      <c r="P213" s="4">
        <v>45050</v>
      </c>
      <c r="Q213" s="5" t="s">
        <v>780</v>
      </c>
    </row>
    <row r="214" spans="7:17">
      <c r="G214" s="4">
        <v>6705</v>
      </c>
      <c r="H214" s="4" t="s">
        <v>462</v>
      </c>
      <c r="P214" s="4">
        <v>45060</v>
      </c>
      <c r="Q214" s="5" t="s">
        <v>781</v>
      </c>
    </row>
    <row r="215" spans="7:17">
      <c r="G215" s="4">
        <v>6706</v>
      </c>
      <c r="H215" s="4" t="s">
        <v>463</v>
      </c>
      <c r="P215" s="4">
        <v>46010</v>
      </c>
      <c r="Q215" s="5" t="s">
        <v>782</v>
      </c>
    </row>
    <row r="216" spans="7:17">
      <c r="G216" s="4">
        <v>6801</v>
      </c>
      <c r="H216" s="4" t="s">
        <v>464</v>
      </c>
      <c r="P216" s="4">
        <v>46020</v>
      </c>
      <c r="Q216" s="5" t="s">
        <v>783</v>
      </c>
    </row>
    <row r="217" spans="7:17">
      <c r="G217" s="4">
        <v>6802</v>
      </c>
      <c r="H217" s="4" t="s">
        <v>465</v>
      </c>
      <c r="P217" s="4">
        <v>46030</v>
      </c>
      <c r="Q217" s="5" t="s">
        <v>784</v>
      </c>
    </row>
    <row r="218" spans="7:17">
      <c r="G218" s="4">
        <v>6803</v>
      </c>
      <c r="H218" s="4" t="s">
        <v>466</v>
      </c>
      <c r="P218" s="4">
        <v>47010</v>
      </c>
      <c r="Q218" s="5" t="s">
        <v>785</v>
      </c>
    </row>
    <row r="219" spans="7:17">
      <c r="G219" s="4">
        <v>6804</v>
      </c>
      <c r="H219" s="4" t="s">
        <v>467</v>
      </c>
      <c r="P219" s="4">
        <v>47020</v>
      </c>
      <c r="Q219" s="5" t="s">
        <v>786</v>
      </c>
    </row>
    <row r="220" spans="7:17">
      <c r="G220" s="4">
        <v>6805</v>
      </c>
      <c r="H220" s="4" t="s">
        <v>468</v>
      </c>
      <c r="P220" s="4">
        <v>47030</v>
      </c>
      <c r="Q220" s="5" t="s">
        <v>787</v>
      </c>
    </row>
    <row r="221" spans="7:17">
      <c r="G221" s="4">
        <v>6806</v>
      </c>
      <c r="H221" s="4" t="s">
        <v>469</v>
      </c>
      <c r="P221" s="4">
        <v>47040</v>
      </c>
      <c r="Q221" s="5" t="s">
        <v>788</v>
      </c>
    </row>
    <row r="222" spans="7:17">
      <c r="G222" s="4">
        <v>6807</v>
      </c>
      <c r="H222" s="4" t="s">
        <v>470</v>
      </c>
      <c r="P222" s="4">
        <v>47050</v>
      </c>
      <c r="Q222" s="5" t="s">
        <v>789</v>
      </c>
    </row>
    <row r="223" spans="7:17">
      <c r="G223" s="4">
        <v>6901</v>
      </c>
      <c r="H223" s="4" t="s">
        <v>471</v>
      </c>
      <c r="P223" s="4">
        <v>47060</v>
      </c>
      <c r="Q223" s="5" t="s">
        <v>790</v>
      </c>
    </row>
    <row r="224" spans="7:17">
      <c r="G224" s="4">
        <v>6902</v>
      </c>
      <c r="H224" s="4" t="s">
        <v>472</v>
      </c>
      <c r="P224" s="4">
        <v>48010</v>
      </c>
      <c r="Q224" s="5" t="s">
        <v>791</v>
      </c>
    </row>
    <row r="225" spans="7:17">
      <c r="G225" s="4">
        <v>7001</v>
      </c>
      <c r="H225" s="4" t="s">
        <v>473</v>
      </c>
      <c r="P225" s="4">
        <v>48020</v>
      </c>
      <c r="Q225" s="5" t="s">
        <v>792</v>
      </c>
    </row>
    <row r="226" spans="7:17">
      <c r="G226" s="4">
        <v>7002</v>
      </c>
      <c r="H226" s="4" t="s">
        <v>474</v>
      </c>
      <c r="P226" s="4">
        <v>48030</v>
      </c>
      <c r="Q226" s="5" t="s">
        <v>788</v>
      </c>
    </row>
    <row r="227" spans="7:17">
      <c r="G227" s="4">
        <v>7003</v>
      </c>
      <c r="H227" s="4" t="s">
        <v>475</v>
      </c>
      <c r="P227" s="4">
        <v>48040</v>
      </c>
      <c r="Q227" s="5" t="s">
        <v>793</v>
      </c>
    </row>
    <row r="228" spans="7:17">
      <c r="G228" s="4">
        <v>7004</v>
      </c>
      <c r="H228" s="4" t="s">
        <v>476</v>
      </c>
      <c r="P228" s="4">
        <v>49010</v>
      </c>
      <c r="Q228" s="5" t="s">
        <v>794</v>
      </c>
    </row>
    <row r="229" spans="7:17">
      <c r="G229" s="4">
        <v>7101</v>
      </c>
      <c r="H229" s="4" t="s">
        <v>477</v>
      </c>
      <c r="P229" s="4">
        <v>49020</v>
      </c>
      <c r="Q229" s="5" t="s">
        <v>795</v>
      </c>
    </row>
    <row r="230" spans="7:17">
      <c r="G230" s="4">
        <v>7102</v>
      </c>
      <c r="H230" s="4" t="s">
        <v>478</v>
      </c>
      <c r="P230" s="4">
        <v>49030</v>
      </c>
      <c r="Q230" s="5" t="s">
        <v>796</v>
      </c>
    </row>
    <row r="231" spans="7:17">
      <c r="G231" s="4">
        <v>7103</v>
      </c>
      <c r="H231" s="4" t="s">
        <v>479</v>
      </c>
      <c r="P231" s="4">
        <v>49040</v>
      </c>
      <c r="Q231" s="5" t="s">
        <v>797</v>
      </c>
    </row>
    <row r="232" spans="7:17">
      <c r="G232" s="4">
        <v>7104</v>
      </c>
      <c r="H232" s="4" t="s">
        <v>480</v>
      </c>
      <c r="P232" s="4">
        <v>49050</v>
      </c>
      <c r="Q232" s="5" t="s">
        <v>798</v>
      </c>
    </row>
    <row r="233" spans="7:17">
      <c r="G233" s="4">
        <v>7105</v>
      </c>
      <c r="H233" s="4" t="s">
        <v>481</v>
      </c>
      <c r="P233" s="4">
        <v>49060</v>
      </c>
      <c r="Q233" s="5" t="s">
        <v>799</v>
      </c>
    </row>
    <row r="234" spans="7:17">
      <c r="G234" s="4">
        <v>7201</v>
      </c>
      <c r="H234" s="4" t="s">
        <v>482</v>
      </c>
      <c r="P234" s="4">
        <v>49070</v>
      </c>
      <c r="Q234" s="5" t="s">
        <v>800</v>
      </c>
    </row>
    <row r="235" spans="7:17">
      <c r="G235" s="4">
        <v>7202</v>
      </c>
      <c r="H235" s="4" t="s">
        <v>483</v>
      </c>
      <c r="P235" s="4">
        <v>50010</v>
      </c>
      <c r="Q235" s="5" t="s">
        <v>801</v>
      </c>
    </row>
    <row r="236" spans="7:17">
      <c r="G236" s="4">
        <v>7301</v>
      </c>
      <c r="H236" s="4" t="s">
        <v>484</v>
      </c>
      <c r="P236" s="4">
        <v>50020</v>
      </c>
      <c r="Q236" s="5" t="s">
        <v>802</v>
      </c>
    </row>
    <row r="237" spans="7:17">
      <c r="G237" s="4">
        <v>7302</v>
      </c>
      <c r="H237" s="4" t="s">
        <v>485</v>
      </c>
      <c r="P237" s="4">
        <v>51010</v>
      </c>
      <c r="Q237" s="5" t="s">
        <v>803</v>
      </c>
    </row>
    <row r="238" spans="7:17">
      <c r="G238" s="4">
        <v>7401</v>
      </c>
      <c r="H238" s="4" t="s">
        <v>486</v>
      </c>
      <c r="P238" s="4">
        <v>51020</v>
      </c>
      <c r="Q238" s="5" t="s">
        <v>804</v>
      </c>
    </row>
    <row r="239" spans="7:17">
      <c r="G239" s="4">
        <v>7402</v>
      </c>
      <c r="H239" s="4" t="s">
        <v>487</v>
      </c>
      <c r="P239" s="4">
        <v>51030</v>
      </c>
      <c r="Q239" s="5" t="s">
        <v>805</v>
      </c>
    </row>
    <row r="240" spans="7:17">
      <c r="G240" s="4">
        <v>7501</v>
      </c>
      <c r="H240" s="4" t="s">
        <v>488</v>
      </c>
      <c r="P240" s="4">
        <v>52010</v>
      </c>
      <c r="Q240" s="5" t="s">
        <v>806</v>
      </c>
    </row>
    <row r="241" spans="7:17">
      <c r="G241" s="4">
        <v>7502</v>
      </c>
      <c r="H241" s="4" t="s">
        <v>489</v>
      </c>
      <c r="P241" s="4">
        <v>52020</v>
      </c>
      <c r="Q241" s="5" t="s">
        <v>807</v>
      </c>
    </row>
    <row r="242" spans="7:17">
      <c r="G242" s="4">
        <v>7601</v>
      </c>
      <c r="H242" s="4" t="s">
        <v>490</v>
      </c>
      <c r="P242" s="4">
        <v>52030</v>
      </c>
      <c r="Q242" s="5" t="s">
        <v>808</v>
      </c>
    </row>
    <row r="243" spans="7:17">
      <c r="G243" s="4">
        <v>7602</v>
      </c>
      <c r="H243" s="4" t="s">
        <v>491</v>
      </c>
      <c r="P243" s="4">
        <v>52040</v>
      </c>
      <c r="Q243" s="5" t="s">
        <v>809</v>
      </c>
    </row>
    <row r="244" spans="7:17">
      <c r="G244" s="4">
        <v>7603</v>
      </c>
      <c r="H244" s="4" t="s">
        <v>492</v>
      </c>
      <c r="P244" s="4">
        <v>52050</v>
      </c>
      <c r="Q244" s="5" t="s">
        <v>810</v>
      </c>
    </row>
    <row r="245" spans="7:17">
      <c r="G245" s="4">
        <v>7701</v>
      </c>
      <c r="H245" s="4" t="s">
        <v>493</v>
      </c>
      <c r="P245" s="4">
        <v>53010</v>
      </c>
      <c r="Q245" s="5" t="s">
        <v>811</v>
      </c>
    </row>
    <row r="246" spans="7:17">
      <c r="G246" s="4">
        <v>7702</v>
      </c>
      <c r="H246" s="4" t="s">
        <v>494</v>
      </c>
      <c r="P246" s="4">
        <v>53020</v>
      </c>
      <c r="Q246" s="5" t="s">
        <v>812</v>
      </c>
    </row>
    <row r="247" spans="7:17">
      <c r="G247" s="4">
        <v>7703</v>
      </c>
      <c r="H247" s="4" t="s">
        <v>495</v>
      </c>
      <c r="P247" s="4">
        <v>53030</v>
      </c>
      <c r="Q247" s="5" t="s">
        <v>813</v>
      </c>
    </row>
    <row r="248" spans="7:17">
      <c r="G248" s="4">
        <v>7801</v>
      </c>
      <c r="H248" s="4" t="s">
        <v>496</v>
      </c>
      <c r="P248" s="4">
        <v>53040</v>
      </c>
      <c r="Q248" s="5" t="s">
        <v>814</v>
      </c>
    </row>
    <row r="249" spans="7:17">
      <c r="G249" s="4">
        <v>7802</v>
      </c>
      <c r="H249" s="4" t="s">
        <v>497</v>
      </c>
      <c r="P249" s="4">
        <v>53050</v>
      </c>
      <c r="Q249" s="5" t="s">
        <v>815</v>
      </c>
    </row>
    <row r="250" spans="7:17">
      <c r="G250" s="4">
        <v>7803</v>
      </c>
      <c r="H250" s="4" t="s">
        <v>498</v>
      </c>
      <c r="P250" s="4">
        <v>54010</v>
      </c>
      <c r="Q250" s="5" t="s">
        <v>816</v>
      </c>
    </row>
    <row r="251" spans="7:17">
      <c r="G251" s="4">
        <v>7804</v>
      </c>
      <c r="H251" s="4" t="s">
        <v>499</v>
      </c>
      <c r="P251" s="4">
        <v>54020</v>
      </c>
      <c r="Q251" s="5" t="s">
        <v>817</v>
      </c>
    </row>
    <row r="252" spans="7:17">
      <c r="G252" s="4">
        <v>7805</v>
      </c>
      <c r="H252" s="4" t="s">
        <v>500</v>
      </c>
      <c r="P252" s="4">
        <v>54030</v>
      </c>
      <c r="Q252" s="5" t="s">
        <v>818</v>
      </c>
    </row>
    <row r="253" spans="7:17">
      <c r="G253" s="4">
        <v>7806</v>
      </c>
      <c r="H253" s="4" t="s">
        <v>501</v>
      </c>
      <c r="P253" s="4">
        <v>54040</v>
      </c>
      <c r="Q253" s="5" t="s">
        <v>819</v>
      </c>
    </row>
    <row r="254" spans="7:17">
      <c r="G254" s="4">
        <v>7807</v>
      </c>
      <c r="H254" s="4" t="s">
        <v>502</v>
      </c>
      <c r="P254" s="4">
        <v>55010</v>
      </c>
      <c r="Q254" s="5" t="s">
        <v>820</v>
      </c>
    </row>
    <row r="255" spans="7:17">
      <c r="G255" s="4">
        <v>7808</v>
      </c>
      <c r="H255" s="4" t="s">
        <v>503</v>
      </c>
      <c r="P255" s="4">
        <v>55020</v>
      </c>
      <c r="Q255" s="5" t="s">
        <v>821</v>
      </c>
    </row>
    <row r="256" spans="7:17">
      <c r="G256" s="4">
        <v>7901</v>
      </c>
      <c r="H256" s="4" t="s">
        <v>504</v>
      </c>
      <c r="P256" s="4">
        <v>55030</v>
      </c>
      <c r="Q256" s="5" t="s">
        <v>822</v>
      </c>
    </row>
    <row r="257" spans="7:17">
      <c r="G257" s="4">
        <v>7902</v>
      </c>
      <c r="H257" s="4" t="s">
        <v>505</v>
      </c>
      <c r="P257" s="4">
        <v>55040</v>
      </c>
      <c r="Q257" s="5" t="s">
        <v>823</v>
      </c>
    </row>
    <row r="258" spans="7:17">
      <c r="G258" s="4">
        <v>7903</v>
      </c>
      <c r="H258" s="4" t="s">
        <v>506</v>
      </c>
      <c r="P258" s="4">
        <v>55050</v>
      </c>
      <c r="Q258" s="5" t="s">
        <v>824</v>
      </c>
    </row>
    <row r="259" spans="7:17">
      <c r="G259" s="4">
        <v>7904</v>
      </c>
      <c r="H259" s="4" t="s">
        <v>507</v>
      </c>
      <c r="P259" s="4">
        <v>55060</v>
      </c>
      <c r="Q259" s="5" t="s">
        <v>825</v>
      </c>
    </row>
    <row r="260" spans="7:17">
      <c r="G260" s="4">
        <v>7905</v>
      </c>
      <c r="H260" s="4" t="s">
        <v>508</v>
      </c>
      <c r="P260" s="4">
        <v>56010</v>
      </c>
      <c r="Q260" s="5" t="s">
        <v>826</v>
      </c>
    </row>
    <row r="261" spans="7:17">
      <c r="G261" s="4">
        <v>7906</v>
      </c>
      <c r="H261" s="4" t="s">
        <v>509</v>
      </c>
      <c r="P261" s="4">
        <v>56020</v>
      </c>
      <c r="Q261" s="5" t="s">
        <v>827</v>
      </c>
    </row>
    <row r="262" spans="7:17">
      <c r="G262" s="4">
        <v>7907</v>
      </c>
      <c r="H262" s="4" t="s">
        <v>510</v>
      </c>
      <c r="P262" s="4">
        <v>56030</v>
      </c>
      <c r="Q262" s="5" t="s">
        <v>828</v>
      </c>
    </row>
    <row r="263" spans="7:17">
      <c r="G263" s="4">
        <v>7908</v>
      </c>
      <c r="H263" s="4" t="s">
        <v>511</v>
      </c>
      <c r="P263" s="4">
        <v>56040</v>
      </c>
      <c r="Q263" s="5" t="s">
        <v>829</v>
      </c>
    </row>
    <row r="264" spans="7:17">
      <c r="G264" s="4">
        <v>7909</v>
      </c>
      <c r="H264" s="4" t="s">
        <v>512</v>
      </c>
      <c r="P264" s="4">
        <v>56050</v>
      </c>
      <c r="Q264" s="5" t="s">
        <v>830</v>
      </c>
    </row>
    <row r="265" spans="7:17">
      <c r="G265" s="4">
        <v>7910</v>
      </c>
      <c r="H265" s="4" t="s">
        <v>513</v>
      </c>
      <c r="P265" s="4">
        <v>56060</v>
      </c>
      <c r="Q265" s="5" t="s">
        <v>831</v>
      </c>
    </row>
    <row r="266" spans="7:17">
      <c r="G266" s="4">
        <v>7911</v>
      </c>
      <c r="H266" s="4" t="s">
        <v>514</v>
      </c>
      <c r="P266" s="4">
        <v>56070</v>
      </c>
      <c r="Q266" s="5" t="s">
        <v>832</v>
      </c>
    </row>
    <row r="267" spans="7:17">
      <c r="G267" s="4">
        <v>7912</v>
      </c>
      <c r="H267" s="4" t="s">
        <v>515</v>
      </c>
      <c r="P267" s="4">
        <v>57010</v>
      </c>
      <c r="Q267" s="5" t="s">
        <v>833</v>
      </c>
    </row>
    <row r="268" spans="7:17">
      <c r="G268" s="4">
        <v>7913</v>
      </c>
      <c r="H268" s="4" t="s">
        <v>516</v>
      </c>
      <c r="P268" s="4">
        <v>57020</v>
      </c>
      <c r="Q268" s="5" t="s">
        <v>834</v>
      </c>
    </row>
    <row r="269" spans="7:17">
      <c r="G269" s="4">
        <v>8001</v>
      </c>
      <c r="H269" s="4" t="s">
        <v>517</v>
      </c>
      <c r="P269" s="4">
        <v>57030</v>
      </c>
      <c r="Q269" s="5" t="s">
        <v>835</v>
      </c>
    </row>
    <row r="270" spans="7:17">
      <c r="G270" s="4">
        <v>8002</v>
      </c>
      <c r="H270" s="4" t="s">
        <v>518</v>
      </c>
      <c r="P270" s="4">
        <v>57040</v>
      </c>
      <c r="Q270" s="5" t="s">
        <v>836</v>
      </c>
    </row>
    <row r="271" spans="7:17">
      <c r="G271" s="4">
        <v>8003</v>
      </c>
      <c r="H271" s="4" t="s">
        <v>519</v>
      </c>
      <c r="P271" s="4">
        <v>57050</v>
      </c>
      <c r="Q271" s="5" t="s">
        <v>837</v>
      </c>
    </row>
    <row r="272" spans="7:17">
      <c r="G272" s="4">
        <v>8004</v>
      </c>
      <c r="H272" s="4" t="s">
        <v>520</v>
      </c>
      <c r="P272" s="4">
        <v>57060</v>
      </c>
      <c r="Q272" s="5" t="s">
        <v>838</v>
      </c>
    </row>
    <row r="273" spans="7:17">
      <c r="G273" s="4">
        <v>8005</v>
      </c>
      <c r="H273" s="4" t="s">
        <v>521</v>
      </c>
      <c r="P273" s="4">
        <v>57070</v>
      </c>
      <c r="Q273" s="5" t="s">
        <v>839</v>
      </c>
    </row>
    <row r="274" spans="7:17">
      <c r="G274" s="4">
        <v>8101</v>
      </c>
      <c r="H274" s="4" t="s">
        <v>522</v>
      </c>
      <c r="P274" s="4">
        <v>57080</v>
      </c>
      <c r="Q274" s="5" t="s">
        <v>840</v>
      </c>
    </row>
    <row r="275" spans="7:17">
      <c r="G275" s="4">
        <v>8102</v>
      </c>
      <c r="H275" s="4" t="s">
        <v>523</v>
      </c>
      <c r="P275" s="4">
        <v>58010</v>
      </c>
      <c r="Q275" s="5" t="s">
        <v>841</v>
      </c>
    </row>
    <row r="276" spans="7:17">
      <c r="G276" s="4">
        <v>8103</v>
      </c>
      <c r="H276" s="4" t="s">
        <v>524</v>
      </c>
      <c r="P276" s="4">
        <v>58020</v>
      </c>
      <c r="Q276" s="5" t="s">
        <v>842</v>
      </c>
    </row>
    <row r="277" spans="7:17">
      <c r="G277" s="4">
        <v>8104</v>
      </c>
      <c r="H277" s="4" t="s">
        <v>525</v>
      </c>
      <c r="P277" s="4">
        <v>58030</v>
      </c>
      <c r="Q277" s="5" t="s">
        <v>843</v>
      </c>
    </row>
    <row r="278" spans="7:17">
      <c r="G278" s="4">
        <v>8201</v>
      </c>
      <c r="H278" s="4" t="s">
        <v>526</v>
      </c>
      <c r="P278" s="4">
        <v>58040</v>
      </c>
      <c r="Q278" s="5" t="s">
        <v>844</v>
      </c>
    </row>
    <row r="279" spans="7:17">
      <c r="G279" s="4">
        <v>8202</v>
      </c>
      <c r="H279" s="4" t="s">
        <v>527</v>
      </c>
      <c r="P279" s="4">
        <v>58050</v>
      </c>
      <c r="Q279" s="5" t="s">
        <v>845</v>
      </c>
    </row>
    <row r="280" spans="7:17">
      <c r="G280" s="4">
        <v>8203</v>
      </c>
      <c r="H280" s="4" t="s">
        <v>528</v>
      </c>
      <c r="P280" s="4">
        <v>58060</v>
      </c>
      <c r="Q280" s="5" t="s">
        <v>846</v>
      </c>
    </row>
    <row r="281" spans="7:17">
      <c r="G281" s="4">
        <v>8204</v>
      </c>
      <c r="H281" s="4" t="s">
        <v>529</v>
      </c>
      <c r="P281" s="4">
        <v>58070</v>
      </c>
      <c r="Q281" s="5" t="s">
        <v>847</v>
      </c>
    </row>
    <row r="282" spans="7:17">
      <c r="G282" s="4">
        <v>8205</v>
      </c>
      <c r="H282" s="4" t="s">
        <v>530</v>
      </c>
      <c r="P282" s="4">
        <v>58080</v>
      </c>
      <c r="Q282" s="5" t="s">
        <v>848</v>
      </c>
    </row>
    <row r="283" spans="7:17">
      <c r="G283" s="4">
        <v>8206</v>
      </c>
      <c r="H283" s="4" t="s">
        <v>531</v>
      </c>
      <c r="P283" s="4">
        <v>59010</v>
      </c>
      <c r="Q283" s="5" t="s">
        <v>849</v>
      </c>
    </row>
    <row r="284" spans="7:17">
      <c r="G284" s="4">
        <v>8207</v>
      </c>
      <c r="H284" s="4" t="s">
        <v>532</v>
      </c>
      <c r="P284" s="4">
        <v>59020</v>
      </c>
      <c r="Q284" s="5" t="s">
        <v>850</v>
      </c>
    </row>
    <row r="285" spans="7:17">
      <c r="G285" s="4">
        <v>8208</v>
      </c>
      <c r="H285" s="4" t="s">
        <v>533</v>
      </c>
      <c r="P285" s="4">
        <v>59030</v>
      </c>
      <c r="Q285" s="5" t="s">
        <v>851</v>
      </c>
    </row>
    <row r="286" spans="7:17">
      <c r="G286" s="4">
        <v>8209</v>
      </c>
      <c r="H286" s="4" t="s">
        <v>534</v>
      </c>
      <c r="P286" s="4">
        <v>59040</v>
      </c>
      <c r="Q286" s="5" t="s">
        <v>852</v>
      </c>
    </row>
    <row r="287" spans="7:17">
      <c r="G287" s="4">
        <v>8210</v>
      </c>
      <c r="H287" s="4" t="s">
        <v>535</v>
      </c>
      <c r="P287" s="4">
        <v>90110</v>
      </c>
      <c r="Q287" s="5" t="s">
        <v>719</v>
      </c>
    </row>
    <row r="288" spans="7:17">
      <c r="G288" s="4">
        <v>8211</v>
      </c>
      <c r="H288" s="4" t="s">
        <v>536</v>
      </c>
      <c r="P288" s="4">
        <v>90120</v>
      </c>
      <c r="Q288" s="5" t="s">
        <v>720</v>
      </c>
    </row>
    <row r="289" spans="7:17">
      <c r="G289" s="4">
        <v>8212</v>
      </c>
      <c r="H289" s="4" t="s">
        <v>537</v>
      </c>
      <c r="P289" s="4">
        <v>60020</v>
      </c>
      <c r="Q289" s="5" t="s">
        <v>853</v>
      </c>
    </row>
    <row r="290" spans="7:17">
      <c r="G290" s="4">
        <v>8213</v>
      </c>
      <c r="H290" s="4" t="s">
        <v>538</v>
      </c>
      <c r="P290" s="4">
        <v>60030</v>
      </c>
      <c r="Q290" s="5" t="s">
        <v>854</v>
      </c>
    </row>
    <row r="291" spans="7:17">
      <c r="G291" s="4">
        <v>8214</v>
      </c>
      <c r="H291" s="4" t="s">
        <v>539</v>
      </c>
      <c r="P291" s="4">
        <v>60040</v>
      </c>
      <c r="Q291" s="5" t="s">
        <v>855</v>
      </c>
    </row>
    <row r="292" spans="7:17">
      <c r="G292" s="4">
        <v>8215</v>
      </c>
      <c r="H292" s="4" t="s">
        <v>540</v>
      </c>
      <c r="P292" s="4">
        <v>60050</v>
      </c>
      <c r="Q292" s="5" t="s">
        <v>856</v>
      </c>
    </row>
    <row r="293" spans="7:17">
      <c r="G293" s="4">
        <v>8216</v>
      </c>
      <c r="H293" s="4" t="s">
        <v>541</v>
      </c>
      <c r="P293" s="4">
        <v>60060</v>
      </c>
      <c r="Q293" s="5" t="s">
        <v>857</v>
      </c>
    </row>
    <row r="294" spans="7:17">
      <c r="G294" s="4">
        <v>8301</v>
      </c>
      <c r="H294" s="4" t="s">
        <v>542</v>
      </c>
      <c r="P294" s="4">
        <v>60070</v>
      </c>
      <c r="Q294" s="5" t="s">
        <v>858</v>
      </c>
    </row>
    <row r="295" spans="7:17">
      <c r="G295" s="4">
        <v>8302</v>
      </c>
      <c r="H295" s="4" t="s">
        <v>543</v>
      </c>
      <c r="P295" s="4">
        <v>60080</v>
      </c>
      <c r="Q295" s="5" t="s">
        <v>859</v>
      </c>
    </row>
    <row r="296" spans="7:17">
      <c r="G296" s="4">
        <v>8303</v>
      </c>
      <c r="H296" s="4" t="s">
        <v>544</v>
      </c>
      <c r="P296" s="4">
        <v>60090</v>
      </c>
      <c r="Q296" s="5" t="s">
        <v>860</v>
      </c>
    </row>
    <row r="297" spans="7:17">
      <c r="G297" s="4">
        <v>8304</v>
      </c>
      <c r="H297" s="4" t="s">
        <v>545</v>
      </c>
      <c r="P297" s="4">
        <v>60100</v>
      </c>
      <c r="Q297" s="5" t="s">
        <v>861</v>
      </c>
    </row>
    <row r="298" spans="7:17">
      <c r="G298" s="4">
        <v>8305</v>
      </c>
      <c r="H298" s="4" t="s">
        <v>546</v>
      </c>
      <c r="P298" s="4">
        <v>61010</v>
      </c>
      <c r="Q298" s="5" t="s">
        <v>862</v>
      </c>
    </row>
    <row r="299" spans="7:17">
      <c r="G299" s="4">
        <v>8306</v>
      </c>
      <c r="H299" s="4" t="s">
        <v>547</v>
      </c>
      <c r="P299" s="4">
        <v>61020</v>
      </c>
      <c r="Q299" s="5" t="s">
        <v>863</v>
      </c>
    </row>
    <row r="300" spans="7:17">
      <c r="G300" s="4">
        <v>8307</v>
      </c>
      <c r="H300" s="4" t="s">
        <v>548</v>
      </c>
      <c r="P300" s="4">
        <v>61030</v>
      </c>
      <c r="Q300" s="5" t="s">
        <v>864</v>
      </c>
    </row>
    <row r="301" spans="7:17">
      <c r="G301" s="4">
        <v>8308</v>
      </c>
      <c r="H301" s="4" t="s">
        <v>549</v>
      </c>
      <c r="P301" s="4">
        <v>61040</v>
      </c>
      <c r="Q301" s="5" t="s">
        <v>865</v>
      </c>
    </row>
    <row r="302" spans="7:17">
      <c r="G302" s="4">
        <v>8309</v>
      </c>
      <c r="H302" s="4" t="s">
        <v>550</v>
      </c>
      <c r="P302" s="4">
        <v>61050</v>
      </c>
      <c r="Q302" s="5" t="s">
        <v>866</v>
      </c>
    </row>
    <row r="303" spans="7:17">
      <c r="G303" s="4">
        <v>8310</v>
      </c>
      <c r="H303" s="4" t="s">
        <v>551</v>
      </c>
      <c r="P303" s="4">
        <v>61060</v>
      </c>
      <c r="Q303" s="5" t="s">
        <v>867</v>
      </c>
    </row>
    <row r="304" spans="7:17">
      <c r="G304" s="4">
        <v>8311</v>
      </c>
      <c r="H304" s="4" t="s">
        <v>552</v>
      </c>
      <c r="P304" s="4">
        <v>90010</v>
      </c>
      <c r="Q304" s="5" t="s">
        <v>586</v>
      </c>
    </row>
    <row r="305" spans="7:17">
      <c r="G305" s="4">
        <v>8312</v>
      </c>
      <c r="H305" s="4" t="s">
        <v>553</v>
      </c>
      <c r="P305" s="4">
        <v>90030</v>
      </c>
      <c r="Q305" s="5" t="s">
        <v>645</v>
      </c>
    </row>
    <row r="306" spans="7:17">
      <c r="G306" s="4">
        <v>8313</v>
      </c>
      <c r="H306" s="4" t="s">
        <v>554</v>
      </c>
      <c r="P306" s="4">
        <v>62010</v>
      </c>
      <c r="Q306" s="5" t="s">
        <v>868</v>
      </c>
    </row>
    <row r="307" spans="7:17">
      <c r="G307" s="4">
        <v>8314</v>
      </c>
      <c r="H307" s="4" t="s">
        <v>555</v>
      </c>
      <c r="P307" s="4">
        <v>62020</v>
      </c>
      <c r="Q307" s="5" t="s">
        <v>869</v>
      </c>
    </row>
    <row r="308" spans="7:17">
      <c r="G308" s="4">
        <v>8401</v>
      </c>
      <c r="H308" s="4" t="s">
        <v>556</v>
      </c>
      <c r="P308" s="4">
        <v>62030</v>
      </c>
      <c r="Q308" s="5" t="s">
        <v>870</v>
      </c>
    </row>
    <row r="309" spans="7:17">
      <c r="G309" s="4">
        <v>8402</v>
      </c>
      <c r="H309" s="4" t="s">
        <v>557</v>
      </c>
      <c r="P309" s="4">
        <v>62040</v>
      </c>
      <c r="Q309" s="5" t="s">
        <v>871</v>
      </c>
    </row>
    <row r="310" spans="7:17">
      <c r="G310" s="4">
        <v>8403</v>
      </c>
      <c r="H310" s="4" t="s">
        <v>558</v>
      </c>
      <c r="P310" s="4">
        <v>90020</v>
      </c>
      <c r="Q310" s="5" t="s">
        <v>597</v>
      </c>
    </row>
    <row r="311" spans="7:17">
      <c r="G311" s="4">
        <v>8404</v>
      </c>
      <c r="H311" s="4" t="s">
        <v>559</v>
      </c>
      <c r="P311" s="4">
        <v>63010</v>
      </c>
      <c r="Q311" s="5" t="s">
        <v>872</v>
      </c>
    </row>
    <row r="312" spans="7:17">
      <c r="G312" s="4">
        <v>8405</v>
      </c>
      <c r="H312" s="4" t="s">
        <v>560</v>
      </c>
      <c r="P312" s="4">
        <v>63020</v>
      </c>
      <c r="Q312" s="5" t="s">
        <v>873</v>
      </c>
    </row>
    <row r="313" spans="7:17">
      <c r="G313" s="4">
        <v>8406</v>
      </c>
      <c r="H313" s="4" t="s">
        <v>561</v>
      </c>
      <c r="P313" s="4">
        <v>63030</v>
      </c>
      <c r="Q313" s="5" t="s">
        <v>874</v>
      </c>
    </row>
    <row r="314" spans="7:17">
      <c r="G314" s="4">
        <v>8407</v>
      </c>
      <c r="H314" s="4" t="s">
        <v>562</v>
      </c>
      <c r="P314" s="4">
        <v>63040</v>
      </c>
      <c r="Q314" s="5" t="s">
        <v>875</v>
      </c>
    </row>
    <row r="315" spans="7:17">
      <c r="G315" s="4">
        <v>8408</v>
      </c>
      <c r="H315" s="4" t="s">
        <v>563</v>
      </c>
      <c r="P315" s="4">
        <v>64010</v>
      </c>
      <c r="Q315" s="5" t="s">
        <v>876</v>
      </c>
    </row>
    <row r="316" spans="7:17">
      <c r="G316" s="4">
        <v>8409</v>
      </c>
      <c r="H316" s="4" t="s">
        <v>564</v>
      </c>
      <c r="P316" s="4">
        <v>64020</v>
      </c>
      <c r="Q316" s="5" t="s">
        <v>877</v>
      </c>
    </row>
    <row r="317" spans="7:17">
      <c r="G317" s="4">
        <v>8410</v>
      </c>
      <c r="H317" s="4" t="s">
        <v>565</v>
      </c>
      <c r="P317" s="4">
        <v>64030</v>
      </c>
      <c r="Q317" s="5" t="s">
        <v>878</v>
      </c>
    </row>
    <row r="318" spans="7:17">
      <c r="G318" s="4">
        <v>8501</v>
      </c>
      <c r="H318" s="4" t="s">
        <v>566</v>
      </c>
      <c r="P318" s="4">
        <v>64040</v>
      </c>
      <c r="Q318" s="5" t="s">
        <v>879</v>
      </c>
    </row>
    <row r="319" spans="7:17">
      <c r="G319" s="4">
        <v>8502</v>
      </c>
      <c r="H319" s="4" t="s">
        <v>567</v>
      </c>
      <c r="P319" s="4">
        <v>64050</v>
      </c>
      <c r="Q319" s="5" t="s">
        <v>880</v>
      </c>
    </row>
    <row r="320" spans="7:17">
      <c r="G320" s="4">
        <v>8503</v>
      </c>
      <c r="H320" s="4" t="s">
        <v>568</v>
      </c>
      <c r="P320" s="4">
        <v>64060</v>
      </c>
      <c r="Q320" s="5" t="s">
        <v>881</v>
      </c>
    </row>
    <row r="321" spans="7:8">
      <c r="G321" s="4">
        <v>8504</v>
      </c>
      <c r="H321" s="4" t="s">
        <v>569</v>
      </c>
    </row>
    <row r="322" spans="7:8">
      <c r="G322" s="4">
        <v>8505</v>
      </c>
      <c r="H322" s="4" t="s">
        <v>570</v>
      </c>
    </row>
  </sheetData>
  <mergeCells count="2">
    <mergeCell ref="G1:H1"/>
    <mergeCell ref="P1:Q1"/>
  </mergeCells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7</TotalTim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プロジェクト経費（総括班）</vt:lpstr>
      <vt:lpstr>別紙メンバー表（総括班）</vt:lpstr>
      <vt:lpstr>プロジェクト経費（各地域）</vt:lpstr>
      <vt:lpstr>別紙メンバー表（東ユーラシア）</vt:lpstr>
      <vt:lpstr>リスト</vt:lpstr>
      <vt:lpstr>'プロジェクト経費（各地域）'!Print_Area</vt:lpstr>
      <vt:lpstr>'プロジェクト経費（総括班）'!Print_Area</vt:lpstr>
      <vt:lpstr>'別紙メンバー表（総括班）'!Print_Area</vt:lpstr>
      <vt:lpstr>'別紙メンバー表（東ユーラシア）'!Print_Area</vt:lpstr>
    </vt:vector>
  </TitlesOfParts>
  <Company>人間文化研究機構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イスラム地域研究推進事業基本計画（案）</dc:title>
  <dc:creator>昆 雅史</dc:creator>
  <cp:lastModifiedBy>高倉　浩樹</cp:lastModifiedBy>
  <cp:revision>2</cp:revision>
  <cp:lastPrinted>2022-06-01T11:56:04Z</cp:lastPrinted>
  <dcterms:created xsi:type="dcterms:W3CDTF">2016-05-30T02:12:00Z</dcterms:created>
  <dcterms:modified xsi:type="dcterms:W3CDTF">2022-07-06T07:05:30Z</dcterms:modified>
</cp:coreProperties>
</file>